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S:\Workgroup\Requests\2025\Regular Requests\2025Q2\RCS_Quarter_Files\LGA_Excel\"/>
    </mc:Choice>
  </mc:AlternateContent>
  <xr:revisionPtr revIDLastSave="0" documentId="8_{F6653229-7461-44D3-9717-8C498075AE5C}" xr6:coauthVersionLast="47" xr6:coauthVersionMax="47" xr10:uidLastSave="{00000000-0000-0000-0000-000000000000}"/>
  <bookViews>
    <workbookView xWindow="-120" yWindow="-120" windowWidth="25440" windowHeight="15390" xr2:uid="{00000000-000D-0000-FFFF-FFFF00000000}"/>
  </bookViews>
  <sheets>
    <sheet name="Summary of offences" sheetId="1" r:id="rId1"/>
    <sheet name="Premises Type" sheetId="2" r:id="rId2"/>
    <sheet name="Victims" sheetId="3" r:id="rId3"/>
    <sheet name="Offenders" sheetId="4" r:id="rId4"/>
    <sheet name="Aboriginality" sheetId="8" r:id="rId5"/>
    <sheet name="Alcohol Related" sheetId="5" r:id="rId6"/>
    <sheet name="Month" sheetId="6" r:id="rId7"/>
    <sheet name="Time" sheetId="7" r:id="rId8"/>
  </sheets>
  <definedNames>
    <definedName name="_xlnm._FilterDatabase" localSheetId="0" hidden="1">'Summary of offences'!$A$7:$A$71</definedName>
    <definedName name="_xlnm.Print_Area" localSheetId="3">Offenders!$A$1:$O$41</definedName>
    <definedName name="_xlnm.Print_Area" localSheetId="2">Victims!$A$1:$F$36</definedName>
    <definedName name="_xlnm.Print_Titles" localSheetId="0">'Summary of offences'!$1:$7</definedName>
    <definedName name="Rank_rate_conditions">'Summary of offences'!$A$78</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7" i="7" l="1"/>
  <c r="A46" i="6"/>
  <c r="A32" i="5"/>
  <c r="A35" i="8"/>
  <c r="A46" i="4"/>
  <c r="A40" i="3"/>
  <c r="A34" i="2"/>
  <c r="A92" i="1"/>
  <c r="E7" i="1"/>
  <c r="F7" i="1"/>
  <c r="A3" i="1"/>
  <c r="A19" i="8"/>
</calcChain>
</file>

<file path=xl/sharedStrings.xml><?xml version="1.0" encoding="utf-8"?>
<sst xmlns="http://schemas.openxmlformats.org/spreadsheetml/2006/main" count="878" uniqueCount="218">
  <si>
    <t xml:space="preserve">Offence group </t>
  </si>
  <si>
    <t xml:space="preserve">Offence type </t>
  </si>
  <si>
    <t>Number of incidents</t>
  </si>
  <si>
    <t>Rate per 100,000 population</t>
  </si>
  <si>
    <t>Break and enter dwelling</t>
  </si>
  <si>
    <t>Break and enter non-dwelling</t>
  </si>
  <si>
    <t>Motor vehicle theft</t>
  </si>
  <si>
    <t>Steal from motor vehicle</t>
  </si>
  <si>
    <t>Steal from retail store</t>
  </si>
  <si>
    <t>Steal from dwelling</t>
  </si>
  <si>
    <t>Steal from person</t>
  </si>
  <si>
    <t>Fraud</t>
  </si>
  <si>
    <t>Malicious damage to property</t>
  </si>
  <si>
    <t>Assault Police</t>
  </si>
  <si>
    <t>Abduction and kidnapping</t>
  </si>
  <si>
    <t>Blackmail and extortion</t>
  </si>
  <si>
    <t>Other offences against the person</t>
  </si>
  <si>
    <t>Receiving or handling stolen goods</t>
  </si>
  <si>
    <t>Stock theft</t>
  </si>
  <si>
    <t>Other theft</t>
  </si>
  <si>
    <t>Arson</t>
  </si>
  <si>
    <t>Drug offences</t>
  </si>
  <si>
    <t>Prohibited and regulated weapons offences</t>
  </si>
  <si>
    <t>Disorderly conduct</t>
  </si>
  <si>
    <t>Offensive conduct</t>
  </si>
  <si>
    <t>Offensive language</t>
  </si>
  <si>
    <t>Betting and gaming offences</t>
  </si>
  <si>
    <t>Liquor offences</t>
  </si>
  <si>
    <t>Pornography offences</t>
  </si>
  <si>
    <t>Against justice procedures</t>
  </si>
  <si>
    <t>Breach Apprehended Violence Order</t>
  </si>
  <si>
    <t>Transport regulatory offences</t>
  </si>
  <si>
    <t>Other offences</t>
  </si>
  <si>
    <t xml:space="preserve">**   Trend information is not calculated (nc) if at least one 12-month period in the selected timeframe had less than 20 incidents. </t>
  </si>
  <si>
    <t>^    For murder and manslaughter, the data are counts of recorded victims, not criminal incidents.</t>
  </si>
  <si>
    <t xml:space="preserve">^^  The trend test used was a two-tailed Kendall’s rank-order correlation test with a 0.05 level of significance . </t>
  </si>
  <si>
    <t xml:space="preserve">      Rates are only calculated for the major offences. Ranks are not calculated for murder due to the low number of recorded victims per LGA. </t>
  </si>
  <si>
    <r>
      <t>The acknowledgement should take the form of</t>
    </r>
    <r>
      <rPr>
        <sz val="9"/>
        <rFont val="Arial"/>
        <family val="2"/>
      </rPr>
      <t xml:space="preserve"> </t>
    </r>
    <r>
      <rPr>
        <b/>
        <sz val="9"/>
        <rFont val="Arial"/>
        <family val="2"/>
      </rPr>
      <t>Source: NSW Bureau of Crime Statistics and Research</t>
    </r>
  </si>
  <si>
    <r>
      <rPr>
        <b/>
        <i/>
        <sz val="9"/>
        <rFont val="Arial"/>
        <family val="2"/>
      </rPr>
      <t>NOTE:</t>
    </r>
    <r>
      <rPr>
        <i/>
        <sz val="9"/>
        <rFont val="Arial"/>
        <family val="2"/>
      </rPr>
      <t xml:space="preserve"> Data sourced from the NSW Bureau of Crime Statistics and Research must be acknowledged in any document (electronic or otherwise) containing that data.</t>
    </r>
  </si>
  <si>
    <t>Sexual offences</t>
  </si>
  <si>
    <t>Robbery</t>
  </si>
  <si>
    <t>Adult entertainment</t>
  </si>
  <si>
    <t>Financial institution</t>
  </si>
  <si>
    <t>Office</t>
  </si>
  <si>
    <t>Personal services</t>
  </si>
  <si>
    <t>Retail/wholesale</t>
  </si>
  <si>
    <t>Carpark</t>
  </si>
  <si>
    <t>Education</t>
  </si>
  <si>
    <t>Health</t>
  </si>
  <si>
    <t>Industrial</t>
  </si>
  <si>
    <t>Law enforcement</t>
  </si>
  <si>
    <t>Licensed premises</t>
  </si>
  <si>
    <t>Marine transport</t>
  </si>
  <si>
    <t>Outdoor/public place</t>
  </si>
  <si>
    <t>Recreation</t>
  </si>
  <si>
    <t>Religious</t>
  </si>
  <si>
    <t>Residential</t>
  </si>
  <si>
    <t>Utilities</t>
  </si>
  <si>
    <t>Vehicle</t>
  </si>
  <si>
    <t>Unknown</t>
  </si>
  <si>
    <t>Total</t>
  </si>
  <si>
    <t>Male</t>
  </si>
  <si>
    <t>18 - 19</t>
  </si>
  <si>
    <t>20 - 29</t>
  </si>
  <si>
    <t>30 - 39</t>
  </si>
  <si>
    <t>Missing / unknown</t>
  </si>
  <si>
    <t>Female</t>
  </si>
  <si>
    <t>10 - 17</t>
  </si>
  <si>
    <t>40 +</t>
  </si>
  <si>
    <t>Offence type</t>
  </si>
  <si>
    <t>Alcohol Related*</t>
  </si>
  <si>
    <t>Not Alcohol Related</t>
  </si>
  <si>
    <t>No.</t>
  </si>
  <si>
    <t>%</t>
  </si>
  <si>
    <t>February</t>
  </si>
  <si>
    <t>March</t>
  </si>
  <si>
    <t>April</t>
  </si>
  <si>
    <t>May</t>
  </si>
  <si>
    <t>June</t>
  </si>
  <si>
    <t>July</t>
  </si>
  <si>
    <t>August</t>
  </si>
  <si>
    <t>September</t>
  </si>
  <si>
    <t>October</t>
  </si>
  <si>
    <t>November</t>
  </si>
  <si>
    <t>December</t>
  </si>
  <si>
    <t>Monday</t>
  </si>
  <si>
    <t>Tuesday</t>
  </si>
  <si>
    <t>Wednesday</t>
  </si>
  <si>
    <t>Thursday</t>
  </si>
  <si>
    <t>Friday</t>
  </si>
  <si>
    <t>Saturday</t>
  </si>
  <si>
    <t>12-6am</t>
  </si>
  <si>
    <t>6am-12pm</t>
  </si>
  <si>
    <t>12-6pm</t>
  </si>
  <si>
    <t>6pm-12am</t>
  </si>
  <si>
    <t xml:space="preserve"> 6am-12pm</t>
  </si>
  <si>
    <t xml:space="preserve"> 12-6pm</t>
  </si>
  <si>
    <t xml:space="preserve"> 6pm-12am</t>
  </si>
  <si>
    <t xml:space="preserve"> 12-6am</t>
  </si>
  <si>
    <t>Number of incidents of selected offences recorded by NSW Police by premises type</t>
  </si>
  <si>
    <t>Number and proportion of selected offences flagged as alcohol related by NSW Police</t>
  </si>
  <si>
    <t>* This table does not give a count of unique individuals.</t>
  </si>
  <si>
    <t>Premises type</t>
  </si>
  <si>
    <t>Rural industry</t>
  </si>
  <si>
    <t>Public transport</t>
  </si>
  <si>
    <t>Firearm premises</t>
  </si>
  <si>
    <t>Age and gender of victims* of selected offences recorded by NSW Police</t>
  </si>
  <si>
    <t>Victim's gender</t>
  </si>
  <si>
    <t>Victim's age</t>
  </si>
  <si>
    <t>January</t>
  </si>
  <si>
    <t>Sunday</t>
  </si>
  <si>
    <t>0 - 17</t>
  </si>
  <si>
    <t>18 - 29</t>
  </si>
  <si>
    <t>Where this occurs, the Total count cannot be calculated and is indicated by 'nc'.</t>
  </si>
  <si>
    <t>* It is difficult for police to make a determination about the involvement of alcohol in a criminal incident if the identity of the offender is not known.</t>
  </si>
  <si>
    <t xml:space="preserve">   This is common for many property offences and these data should therefore be interpreted with this in mind.</t>
  </si>
  <si>
    <r>
      <rPr>
        <b/>
        <i/>
        <sz val="9"/>
        <rFont val="Arial"/>
        <family val="2"/>
      </rPr>
      <t>Note:</t>
    </r>
    <r>
      <rPr>
        <i/>
        <sz val="9"/>
        <rFont val="Arial"/>
        <family val="2"/>
      </rPr>
      <t xml:space="preserve"> To protect the identity of individuals, 'na' indicates that the age category has a count that falls between 1 and 4 inclusive.</t>
    </r>
  </si>
  <si>
    <t>* Criminal incidents are included in the counting period in which they occurred.</t>
  </si>
  <si>
    <r>
      <rPr>
        <i/>
        <vertAlign val="superscript"/>
        <sz val="10"/>
        <rFont val="Arial"/>
        <family val="2"/>
      </rPr>
      <t>#</t>
    </r>
    <r>
      <rPr>
        <i/>
        <sz val="10"/>
        <rFont val="Arial"/>
        <family val="2"/>
      </rPr>
      <t xml:space="preserve">  Characteristics of the alleged offenders should be treated cautiously for offence types that have low clear-up rates.</t>
    </r>
  </si>
  <si>
    <t>Alleged offender's gender</t>
  </si>
  <si>
    <t>Alleged offender's age</t>
  </si>
  <si>
    <t xml:space="preserve">Age and gender of alleged offenders^ proceeded against^^ by NSW Police for incidents of selected offences </t>
  </si>
  <si>
    <r>
      <rPr>
        <i/>
        <vertAlign val="superscript"/>
        <sz val="9"/>
        <rFont val="Arial"/>
        <family val="2"/>
      </rPr>
      <t>#</t>
    </r>
    <r>
      <rPr>
        <i/>
        <sz val="9"/>
        <rFont val="Arial"/>
        <family val="2"/>
      </rPr>
      <t xml:space="preserve">  Characteristics of the alleged offenders should be treated cautiously for offence types that have low clear-up rates.</t>
    </r>
  </si>
  <si>
    <t>No./%</t>
  </si>
  <si>
    <t>Definitions and explanations</t>
  </si>
  <si>
    <t>**  This table does not give a count of unique individuals.</t>
  </si>
  <si>
    <t>* The year the alleged offenders were proceeded against, rather than the year that the incident was recorded.</t>
  </si>
  <si>
    <t>** This table does not give a count of unique individuals.</t>
  </si>
  <si>
    <t>* Based on the year that the alleged offenders were proceeded against, rather than the year that the incident was recorded.</t>
  </si>
  <si>
    <t>Domestic violence related assault</t>
  </si>
  <si>
    <t>Non-domestic violence related assault</t>
  </si>
  <si>
    <t>^ Alleged offenders or persons of interest (POIs) are suspected offenders recorded by police in connection with a criminal incident. Some POIs are formally proceeded against to court and some are proceeded against other than to court whilst others are not proceeded against. The POIs included in the table above have all been proceeded against. POIs are not a count of unique offenders. Correspondingly, no person of interest information will be recorded for criminal incidents in which there is no known suspect. This is very common among incidents of property crime which have a low clear up rate. Each offender or alleged offender appears only once in the table for each event. Note that multiple criminal incidents may be associated with a single event. The processes are arranged in a hierarchy with the offender or alleged offender appearing in the most serious category where multiple incidents are involved.</t>
  </si>
  <si>
    <t xml:space="preserve">^ Each offender or alleged offender appears only once in the table for each event. Note that multiple criminal incidents may be associated with a single event. </t>
  </si>
  <si>
    <t xml:space="preserve">  The processes are arranged in a hierarchy with the offender or alleged offender appearing in the most serious category where multiple incidents are involved.</t>
  </si>
  <si>
    <t>Homicide</t>
  </si>
  <si>
    <t>Intimidation, stalking and harassment</t>
  </si>
  <si>
    <t>Number of incidents by offence type and month*</t>
  </si>
  <si>
    <t>Number of incidents by offence type, day of week and time* of day</t>
  </si>
  <si>
    <t xml:space="preserve">      </t>
  </si>
  <si>
    <t xml:space="preserve">      Sydney LGA is excluded from the rankings because the resident population does not reflect the number of people present each day.</t>
  </si>
  <si>
    <t xml:space="preserve">      Ranks and rates are not calculated for the ‘In Custody’ category</t>
  </si>
  <si>
    <t xml:space="preserve">Aboriginality of alleged offenders^ proceeded against* by NSW Police for incidents of selected offences </t>
  </si>
  <si>
    <t>Aboriginality of victims* of selected offences recorded by NSW Police</t>
  </si>
  <si>
    <t>Alleged offender's Aboriginality</t>
  </si>
  <si>
    <t>Aboriginal</t>
  </si>
  <si>
    <t>Victim's Aboriginality</t>
  </si>
  <si>
    <t>Non-Aboriginal</t>
  </si>
  <si>
    <r>
      <rPr>
        <b/>
        <i/>
        <sz val="10"/>
        <rFont val="Arial"/>
        <family val="2"/>
      </rPr>
      <t>NOTE:</t>
    </r>
    <r>
      <rPr>
        <i/>
        <sz val="10"/>
        <rFont val="Arial"/>
        <family val="2"/>
      </rPr>
      <t xml:space="preserve"> Data sourced from the NSW Bureau of Crime Statistics and Research must be acknowledged in any document (electronic or otherwise) containing that data.</t>
    </r>
  </si>
  <si>
    <r>
      <t>The acknowledgement should take the form of</t>
    </r>
    <r>
      <rPr>
        <sz val="10"/>
        <rFont val="Arial"/>
        <family val="2"/>
      </rPr>
      <t xml:space="preserve"> </t>
    </r>
    <r>
      <rPr>
        <b/>
        <sz val="10"/>
        <rFont val="Arial"/>
        <family val="2"/>
      </rPr>
      <t>Source: NSW Bureau of Crime Statistics and Research</t>
    </r>
  </si>
  <si>
    <t xml:space="preserve">      The three types of Robbery offences are presented individually in this table but also as a combined Robbery Group in this table and in</t>
  </si>
  <si>
    <t xml:space="preserve">      the other tables in this file because the numbers are too small within the individual categories to calculate reliable rate estimates.</t>
  </si>
  <si>
    <t>Ten year trend (annual average % change)^^</t>
  </si>
  <si>
    <t>Two year trend (%)^^</t>
  </si>
  <si>
    <t xml:space="preserve">      For the two year trend, the annual percentage change is provided if the trend was significant.</t>
  </si>
  <si>
    <t xml:space="preserve">      For the ten year trend, the average annual percentage change is provided if the trend was significant. </t>
  </si>
  <si>
    <t>~The ratio to NSW rate statistics are a comparison of a NSW regional rate per 100,000 population to the 
NSW rate per 100,000 population.</t>
  </si>
  <si>
    <t xml:space="preserve">   A ratio of one indicates parity with the NSW rate. Ratios indicating double the NSW rate (or more) before rounding are highlighted in red,</t>
  </si>
  <si>
    <t xml:space="preserve">   whilst ratios indicating half the NSW rate (or less) before rounding are highlighted in green. Ratios are not calculated for regions with a population of less than 3,000. </t>
  </si>
  <si>
    <t>The major offences</t>
  </si>
  <si>
    <t>Murder^</t>
  </si>
  <si>
    <t>Sexual assault</t>
  </si>
  <si>
    <t>Sexual touching, sexual act and other sexual offences</t>
  </si>
  <si>
    <t>Other stealing offences</t>
  </si>
  <si>
    <t>Other Homicide</t>
  </si>
  <si>
    <t>Attempted murder</t>
  </si>
  <si>
    <t>Murder accessory, conspiracy</t>
  </si>
  <si>
    <t>Manslaughter^</t>
  </si>
  <si>
    <t>Other Assault</t>
  </si>
  <si>
    <t>Robbery without a weapon</t>
  </si>
  <si>
    <t>Robbery with a firearm</t>
  </si>
  <si>
    <t>Robbery with a weapon not a firearm</t>
  </si>
  <si>
    <t>Other Theft</t>
  </si>
  <si>
    <t>Possession and/or use of cocaine</t>
  </si>
  <si>
    <t>Possession and/or use of narcotics</t>
  </si>
  <si>
    <t>Possession and/or use of cannabis</t>
  </si>
  <si>
    <t>Possession and/or use of amphetamines</t>
  </si>
  <si>
    <t>Possession and/or use of ecstasy</t>
  </si>
  <si>
    <t>Possession and/or use of other drugs</t>
  </si>
  <si>
    <t>Dealing, trafficking in cocaine</t>
  </si>
  <si>
    <t>Dealing, trafficking in narcotics</t>
  </si>
  <si>
    <t>Dealing, trafficking in cannabis</t>
  </si>
  <si>
    <t>Dealing, trafficking in amphetamines</t>
  </si>
  <si>
    <t>Dealing, trafficking in ecstasy</t>
  </si>
  <si>
    <t>Dealing, trafficking in other drugs</t>
  </si>
  <si>
    <t>Cultivating cannabis</t>
  </si>
  <si>
    <t>Manufacture drug</t>
  </si>
  <si>
    <t>Importing drugs</t>
  </si>
  <si>
    <t>Other drug offences</t>
  </si>
  <si>
    <t>Trespass</t>
  </si>
  <si>
    <t>Criminal intent</t>
  </si>
  <si>
    <t>Escape custody</t>
  </si>
  <si>
    <t>Breach bail conditions</t>
  </si>
  <si>
    <t>Fail to appear</t>
  </si>
  <si>
    <t>Resist or hinder officer</t>
  </si>
  <si>
    <t>Other offences against justice procedures</t>
  </si>
  <si>
    <t>Coercive Control</t>
  </si>
  <si>
    <t>^^ All the POIs in the table above have been proceeded against to court by way of Court Attendance Notice or proceeded against other than to court by way of Youth Justice Conference, Caution Young Offenders Act, Cannabis Caution, Other Drug Caution, Criminal Infringement Notice, Warning Young Offenders Act, Infringement Notice, Liquor Offence Compliance Notice, Transport Regulatory Offence Warning, or Warning issued under s77 Bail Act. Earlier versions of this table did not include POIs proceeded against by way of Transport Regulatory Offence Warning or Warning issued under s77 Bail Act.</t>
  </si>
  <si>
    <t>NSW Recorded Crime Statistics July 2015 - June 2025</t>
  </si>
  <si>
    <t>July 2024 - June 2025</t>
  </si>
  <si>
    <t>July 2015 - June 2016</t>
  </si>
  <si>
    <t>July 2016 - June 2017</t>
  </si>
  <si>
    <t>July 2017 - June 2018</t>
  </si>
  <si>
    <t>July 2018 - June 2019</t>
  </si>
  <si>
    <t>July 2019 - June 2020</t>
  </si>
  <si>
    <t>July 2020 - June 2021</t>
  </si>
  <si>
    <t>July 2021 - June 2022</t>
  </si>
  <si>
    <t>July 2022 - June 2023</t>
  </si>
  <si>
    <t>July 2023 - June 2024</t>
  </si>
  <si>
    <t>Edward River Local Government Area</t>
  </si>
  <si>
    <t>*    Ranks and rates are only calculated for Local Government Areas (LGAs) with populations of 3000 people or more (n = 120).</t>
  </si>
  <si>
    <t>nc**</t>
  </si>
  <si>
    <t xml:space="preserve">  </t>
  </si>
  <si>
    <t>-</t>
  </si>
  <si>
    <t>Stable</t>
  </si>
  <si>
    <t>NSW Recorded Crime Statistics July 2024 - June 2025</t>
  </si>
  <si>
    <t>na</t>
  </si>
  <si>
    <t>nc</t>
  </si>
  <si>
    <t>NSW Recorded Crime Statistics July 2024 - June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</si>
</sst>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5">
    <font>
      <sz val="10"/>
      <name val="Arial"/>
    </font>
    <font>
      <i/>
      <sz val="10"/>
      <name val="Arial"/>
      <family val="2"/>
    </font>
    <font>
      <sz val="10"/>
      <name val="Arial"/>
      <family val="2"/>
    </font>
    <font>
      <b/>
      <sz val="14"/>
      <name val="Arial"/>
      <family val="2"/>
    </font>
    <font>
      <b/>
      <sz val="16"/>
      <name val="Arial"/>
      <family val="2"/>
    </font>
    <font>
      <sz val="14"/>
      <name val="Arial"/>
      <family val="2"/>
    </font>
    <font>
      <i/>
      <sz val="9"/>
      <name val="Arial"/>
      <family val="2"/>
    </font>
    <font>
      <sz val="9"/>
      <name val="Arial"/>
      <family val="2"/>
    </font>
    <font>
      <b/>
      <sz val="9"/>
      <name val="Arial"/>
      <family val="2"/>
    </font>
    <font>
      <i/>
      <sz val="8"/>
      <name val="Arial"/>
      <family val="2"/>
    </font>
    <font>
      <b/>
      <i/>
      <sz val="9"/>
      <name val="Arial"/>
      <family val="2"/>
    </font>
    <font>
      <sz val="10"/>
      <name val="Optima"/>
    </font>
    <font>
      <b/>
      <sz val="10"/>
      <name val="Arial"/>
      <family val="2"/>
    </font>
    <font>
      <b/>
      <sz val="11"/>
      <name val="Arial"/>
      <family val="2"/>
    </font>
    <font>
      <i/>
      <vertAlign val="superscript"/>
      <sz val="10"/>
      <name val="Arial"/>
      <family val="2"/>
    </font>
    <font>
      <b/>
      <i/>
      <sz val="10"/>
      <name val="Arial"/>
      <family val="2"/>
    </font>
    <font>
      <sz val="10"/>
      <name val="Arial"/>
      <family val="2"/>
    </font>
    <font>
      <sz val="11"/>
      <color theme="1"/>
      <name val="Calibri"/>
      <family val="2"/>
      <scheme val="minor"/>
    </font>
    <font>
      <sz val="9"/>
      <color theme="1"/>
      <name val="Calibri"/>
      <family val="2"/>
      <scheme val="minor"/>
    </font>
    <font>
      <i/>
      <vertAlign val="superscript"/>
      <sz val="9"/>
      <name val="Arial"/>
      <family val="2"/>
    </font>
    <font>
      <i/>
      <sz val="10"/>
      <color theme="0"/>
      <name val="Arial"/>
      <family val="2"/>
    </font>
    <font>
      <u/>
      <sz val="10"/>
      <color theme="10"/>
      <name val="Arial"/>
      <family val="2"/>
    </font>
    <font>
      <u/>
      <sz val="16"/>
      <color theme="10"/>
      <name val="Arial"/>
      <family val="2"/>
    </font>
    <font>
      <u/>
      <sz val="12"/>
      <color theme="10"/>
      <name val="Arial"/>
      <family val="2"/>
    </font>
    <font>
      <sz val="10"/>
      <color theme="1"/>
      <name val="Arial"/>
      <family val="2"/>
    </font>
  </fonts>
  <fills count="3">
    <fill>
      <patternFill patternType="none"/>
    </fill>
    <fill>
      <patternFill patternType="gray125"/>
    </fill>
    <fill>
      <patternFill patternType="solid">
        <fgColor theme="8" tint="0.79998168889431442"/>
        <bgColor indexed="64"/>
      </patternFill>
    </fill>
  </fills>
  <borders count="13">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right style="thin">
        <color indexed="64"/>
      </right>
      <top style="thin">
        <color indexed="64"/>
      </top>
      <bottom/>
      <diagonal/>
    </border>
  </borders>
  <cellStyleXfs count="9">
    <xf numFmtId="0" fontId="0" fillId="0" borderId="0"/>
    <xf numFmtId="0" fontId="2" fillId="0" borderId="0"/>
    <xf numFmtId="0" fontId="16" fillId="0" borderId="0"/>
    <xf numFmtId="0" fontId="17" fillId="0" borderId="0"/>
    <xf numFmtId="0" fontId="16" fillId="0" borderId="0"/>
    <xf numFmtId="0" fontId="16" fillId="0" borderId="0"/>
    <xf numFmtId="0" fontId="2" fillId="0" borderId="0"/>
    <xf numFmtId="0" fontId="2" fillId="0" borderId="0"/>
    <xf numFmtId="0" fontId="21" fillId="0" borderId="0" applyNumberFormat="0" applyFill="0" applyBorder="0" applyAlignment="0" applyProtection="0"/>
  </cellStyleXfs>
  <cellXfs count="153">
    <xf numFmtId="0" fontId="0" fillId="0" borderId="0" xfId="0"/>
    <xf numFmtId="0" fontId="3" fillId="0" borderId="0" xfId="0" applyFont="1"/>
    <xf numFmtId="0" fontId="4" fillId="0" borderId="0" xfId="0" applyFont="1"/>
    <xf numFmtId="49" fontId="2" fillId="0" borderId="2" xfId="0" applyNumberFormat="1" applyFont="1" applyBorder="1" applyAlignment="1">
      <alignment horizontal="left"/>
    </xf>
    <xf numFmtId="0" fontId="2" fillId="0" borderId="0" xfId="0" applyFont="1"/>
    <xf numFmtId="49" fontId="2" fillId="0" borderId="0" xfId="0" applyNumberFormat="1" applyFont="1" applyAlignment="1">
      <alignment horizontal="left"/>
    </xf>
    <xf numFmtId="3" fontId="2" fillId="2" borderId="0" xfId="0" applyNumberFormat="1" applyFont="1" applyFill="1" applyAlignment="1">
      <alignment horizontal="right"/>
    </xf>
    <xf numFmtId="3" fontId="2" fillId="0" borderId="0" xfId="0" applyNumberFormat="1" applyFont="1" applyAlignment="1">
      <alignment horizontal="right"/>
    </xf>
    <xf numFmtId="165" fontId="2" fillId="0" borderId="0" xfId="0" applyNumberFormat="1" applyFont="1" applyAlignment="1">
      <alignment horizontal="center"/>
    </xf>
    <xf numFmtId="3" fontId="2" fillId="2" borderId="2" xfId="0" applyNumberFormat="1" applyFont="1" applyFill="1" applyBorder="1" applyAlignment="1">
      <alignment horizontal="right"/>
    </xf>
    <xf numFmtId="164" fontId="2" fillId="2" borderId="2" xfId="0" applyNumberFormat="1" applyFont="1" applyFill="1" applyBorder="1" applyAlignment="1">
      <alignment horizontal="right"/>
    </xf>
    <xf numFmtId="3" fontId="2" fillId="0" borderId="2" xfId="0" applyNumberFormat="1" applyFont="1" applyBorder="1" applyAlignment="1">
      <alignment horizontal="right"/>
    </xf>
    <xf numFmtId="164" fontId="2" fillId="0" borderId="2" xfId="0" applyNumberFormat="1" applyFont="1" applyBorder="1" applyAlignment="1">
      <alignment horizontal="right"/>
    </xf>
    <xf numFmtId="165" fontId="2" fillId="0" borderId="2" xfId="0" applyNumberFormat="1" applyFont="1" applyBorder="1" applyAlignment="1">
      <alignment horizontal="center"/>
    </xf>
    <xf numFmtId="49" fontId="2" fillId="0" borderId="3" xfId="0" applyNumberFormat="1" applyFont="1" applyBorder="1" applyAlignment="1">
      <alignment horizontal="left"/>
    </xf>
    <xf numFmtId="3" fontId="2" fillId="2" borderId="3" xfId="0" applyNumberFormat="1" applyFont="1" applyFill="1" applyBorder="1" applyAlignment="1">
      <alignment horizontal="right"/>
    </xf>
    <xf numFmtId="3" fontId="2" fillId="0" borderId="3" xfId="0" applyNumberFormat="1" applyFont="1" applyBorder="1" applyAlignment="1">
      <alignment horizontal="right"/>
    </xf>
    <xf numFmtId="164" fontId="2" fillId="0" borderId="3" xfId="0" applyNumberFormat="1" applyFont="1" applyBorder="1" applyAlignment="1">
      <alignment horizontal="right"/>
    </xf>
    <xf numFmtId="165" fontId="2" fillId="0" borderId="3" xfId="0" applyNumberFormat="1" applyFont="1" applyBorder="1" applyAlignment="1">
      <alignment horizontal="center"/>
    </xf>
    <xf numFmtId="49" fontId="2" fillId="0" borderId="1" xfId="0" applyNumberFormat="1" applyFont="1" applyBorder="1" applyAlignment="1">
      <alignment horizontal="left"/>
    </xf>
    <xf numFmtId="3" fontId="2" fillId="2" borderId="1" xfId="0" applyNumberFormat="1" applyFont="1" applyFill="1" applyBorder="1" applyAlignment="1">
      <alignment horizontal="right"/>
    </xf>
    <xf numFmtId="3" fontId="2" fillId="0" borderId="1" xfId="0" applyNumberFormat="1" applyFont="1" applyBorder="1" applyAlignment="1">
      <alignment horizontal="right"/>
    </xf>
    <xf numFmtId="164" fontId="2" fillId="0" borderId="1" xfId="0" applyNumberFormat="1" applyFont="1" applyBorder="1" applyAlignment="1">
      <alignment horizontal="right"/>
    </xf>
    <xf numFmtId="165" fontId="2" fillId="0" borderId="1" xfId="0" applyNumberFormat="1" applyFont="1" applyBorder="1" applyAlignment="1">
      <alignment horizontal="center"/>
    </xf>
    <xf numFmtId="164" fontId="2" fillId="2" borderId="0" xfId="0" applyNumberFormat="1" applyFont="1" applyFill="1" applyAlignment="1">
      <alignment horizontal="right"/>
    </xf>
    <xf numFmtId="164" fontId="2" fillId="0" borderId="0" xfId="0" applyNumberFormat="1" applyFont="1" applyAlignment="1">
      <alignment horizontal="right"/>
    </xf>
    <xf numFmtId="0" fontId="6" fillId="0" borderId="0" xfId="0" applyFont="1" applyAlignment="1">
      <alignment horizontal="left" readingOrder="1"/>
    </xf>
    <xf numFmtId="0" fontId="11" fillId="0" borderId="0" xfId="0" applyFont="1"/>
    <xf numFmtId="0" fontId="13" fillId="0" borderId="0" xfId="0" applyFont="1"/>
    <xf numFmtId="3" fontId="2" fillId="0" borderId="0" xfId="0" applyNumberFormat="1" applyFont="1" applyAlignment="1">
      <alignment horizontal="center"/>
    </xf>
    <xf numFmtId="49" fontId="12" fillId="0" borderId="1" xfId="0" applyNumberFormat="1" applyFont="1" applyBorder="1" applyAlignment="1">
      <alignment horizontal="left"/>
    </xf>
    <xf numFmtId="49" fontId="12" fillId="0" borderId="3" xfId="0" applyNumberFormat="1" applyFont="1" applyBorder="1" applyAlignment="1">
      <alignment horizontal="left"/>
    </xf>
    <xf numFmtId="0" fontId="1" fillId="0" borderId="0" xfId="0" applyFont="1" applyAlignment="1">
      <alignment wrapText="1"/>
    </xf>
    <xf numFmtId="49" fontId="1" fillId="0" borderId="0" xfId="0" applyNumberFormat="1" applyFont="1" applyAlignment="1">
      <alignment horizontal="center" wrapText="1"/>
    </xf>
    <xf numFmtId="49" fontId="12" fillId="0" borderId="0" xfId="0" applyNumberFormat="1" applyFont="1" applyAlignment="1">
      <alignment horizontal="left"/>
    </xf>
    <xf numFmtId="0" fontId="12" fillId="0" borderId="0" xfId="0" applyFont="1"/>
    <xf numFmtId="0" fontId="2" fillId="0" borderId="0" xfId="0" applyFont="1" applyAlignment="1">
      <alignment horizontal="center" vertical="center"/>
    </xf>
    <xf numFmtId="0" fontId="2" fillId="0" borderId="2" xfId="0" applyFont="1" applyBorder="1"/>
    <xf numFmtId="49" fontId="1" fillId="0" borderId="3" xfId="0" applyNumberFormat="1" applyFont="1" applyBorder="1" applyAlignment="1">
      <alignment horizontal="center" wrapText="1"/>
    </xf>
    <xf numFmtId="49" fontId="11" fillId="0" borderId="0" xfId="0" applyNumberFormat="1" applyFont="1" applyAlignment="1">
      <alignment horizontal="left"/>
    </xf>
    <xf numFmtId="0" fontId="2" fillId="0" borderId="0" xfId="1"/>
    <xf numFmtId="2" fontId="7" fillId="0" borderId="0" xfId="0" applyNumberFormat="1" applyFont="1" applyAlignment="1">
      <alignment horizontal="center"/>
    </xf>
    <xf numFmtId="49" fontId="1" fillId="0" borderId="3" xfId="0" applyNumberFormat="1" applyFont="1" applyBorder="1" applyAlignment="1">
      <alignment horizontal="left" wrapText="1"/>
    </xf>
    <xf numFmtId="49" fontId="1" fillId="0" borderId="3" xfId="0" applyNumberFormat="1" applyFont="1" applyBorder="1" applyAlignment="1">
      <alignment horizontal="center" textRotation="90" wrapText="1"/>
    </xf>
    <xf numFmtId="164" fontId="2" fillId="0" borderId="0" xfId="0" applyNumberFormat="1" applyFont="1" applyAlignment="1">
      <alignment horizontal="center"/>
    </xf>
    <xf numFmtId="0" fontId="1" fillId="0" borderId="1" xfId="0" applyFont="1" applyBorder="1"/>
    <xf numFmtId="49" fontId="1" fillId="0" borderId="1" xfId="0" applyNumberFormat="1" applyFont="1" applyBorder="1" applyAlignment="1">
      <alignment horizontal="center"/>
    </xf>
    <xf numFmtId="49" fontId="2" fillId="0" borderId="0" xfId="0" applyNumberFormat="1" applyFont="1" applyAlignment="1">
      <alignment horizontal="left" wrapText="1"/>
    </xf>
    <xf numFmtId="0" fontId="11" fillId="0" borderId="2" xfId="0" applyFont="1" applyBorder="1"/>
    <xf numFmtId="0" fontId="1" fillId="0" borderId="3" xfId="0" applyFont="1" applyBorder="1" applyAlignment="1">
      <alignment horizontal="left" wrapText="1"/>
    </xf>
    <xf numFmtId="0" fontId="1" fillId="0" borderId="3" xfId="0" applyFont="1" applyBorder="1" applyAlignment="1">
      <alignment horizontal="center" wrapText="1" readingOrder="1"/>
    </xf>
    <xf numFmtId="49" fontId="12" fillId="0" borderId="2" xfId="0" applyNumberFormat="1" applyFont="1" applyBorder="1" applyAlignment="1">
      <alignment horizontal="left"/>
    </xf>
    <xf numFmtId="0" fontId="3" fillId="0" borderId="2" xfId="0" applyFont="1" applyBorder="1"/>
    <xf numFmtId="0" fontId="13" fillId="0" borderId="2" xfId="0" applyFont="1" applyBorder="1"/>
    <xf numFmtId="0" fontId="3" fillId="0" borderId="0" xfId="0" applyFont="1" applyAlignment="1">
      <alignment readingOrder="1"/>
    </xf>
    <xf numFmtId="49" fontId="1" fillId="2" borderId="3" xfId="0" applyNumberFormat="1" applyFont="1" applyFill="1" applyBorder="1" applyAlignment="1">
      <alignment horizontal="center" textRotation="90" wrapText="1"/>
    </xf>
    <xf numFmtId="0" fontId="3" fillId="0" borderId="0" xfId="1" applyFont="1" applyAlignment="1">
      <alignment horizontal="left" readingOrder="1"/>
    </xf>
    <xf numFmtId="0" fontId="3" fillId="0" borderId="2" xfId="1" applyFont="1" applyBorder="1" applyAlignment="1">
      <alignment horizontal="left" readingOrder="1"/>
    </xf>
    <xf numFmtId="0" fontId="2" fillId="0" borderId="2" xfId="1" applyBorder="1"/>
    <xf numFmtId="49" fontId="1" fillId="0" borderId="2" xfId="0" applyNumberFormat="1" applyFont="1" applyBorder="1" applyAlignment="1">
      <alignment horizontal="left" wrapText="1"/>
    </xf>
    <xf numFmtId="49" fontId="6" fillId="0" borderId="2" xfId="0" applyNumberFormat="1" applyFont="1" applyBorder="1" applyAlignment="1">
      <alignment horizontal="center" wrapText="1"/>
    </xf>
    <xf numFmtId="49" fontId="6" fillId="2" borderId="2" xfId="0" applyNumberFormat="1" applyFont="1" applyFill="1" applyBorder="1" applyAlignment="1">
      <alignment horizontal="center" wrapText="1"/>
    </xf>
    <xf numFmtId="49" fontId="1" fillId="2" borderId="3" xfId="0" applyNumberFormat="1" applyFont="1" applyFill="1" applyBorder="1" applyAlignment="1">
      <alignment horizontal="center" wrapText="1"/>
    </xf>
    <xf numFmtId="49" fontId="1" fillId="2" borderId="0" xfId="0" applyNumberFormat="1" applyFont="1" applyFill="1" applyAlignment="1">
      <alignment horizontal="center" wrapText="1"/>
    </xf>
    <xf numFmtId="0" fontId="1" fillId="2" borderId="1" xfId="0" applyFont="1" applyFill="1" applyBorder="1" applyAlignment="1">
      <alignment horizontal="center"/>
    </xf>
    <xf numFmtId="49" fontId="15" fillId="2" borderId="1" xfId="0" applyNumberFormat="1" applyFont="1" applyFill="1" applyBorder="1" applyAlignment="1">
      <alignment horizontal="center"/>
    </xf>
    <xf numFmtId="3" fontId="2" fillId="0" borderId="0" xfId="0" applyNumberFormat="1" applyFont="1" applyAlignment="1">
      <alignment horizontal="right" wrapText="1"/>
    </xf>
    <xf numFmtId="3" fontId="2" fillId="2" borderId="0" xfId="0" applyNumberFormat="1" applyFont="1" applyFill="1" applyAlignment="1">
      <alignment horizontal="right" wrapText="1"/>
    </xf>
    <xf numFmtId="0" fontId="9" fillId="0" borderId="0" xfId="0" applyFont="1"/>
    <xf numFmtId="0" fontId="6" fillId="0" borderId="0" xfId="0" applyFont="1"/>
    <xf numFmtId="0" fontId="7" fillId="0" borderId="0" xfId="0" applyFont="1"/>
    <xf numFmtId="0" fontId="6" fillId="0" borderId="0" xfId="0" applyFont="1" applyAlignment="1">
      <alignment horizontal="left" vertical="top" readingOrder="1"/>
    </xf>
    <xf numFmtId="0" fontId="1" fillId="0" borderId="0" xfId="0" applyFont="1" applyAlignment="1">
      <alignment horizontal="left" vertical="top" readingOrder="1"/>
    </xf>
    <xf numFmtId="0" fontId="5" fillId="0" borderId="0" xfId="0" applyFont="1"/>
    <xf numFmtId="0" fontId="1" fillId="0" borderId="3" xfId="0" applyFont="1" applyBorder="1" applyAlignment="1">
      <alignment wrapText="1"/>
    </xf>
    <xf numFmtId="0" fontId="16" fillId="0" borderId="0" xfId="2"/>
    <xf numFmtId="0" fontId="17" fillId="0" borderId="0" xfId="3"/>
    <xf numFmtId="0" fontId="3" fillId="0" borderId="0" xfId="2" applyFont="1"/>
    <xf numFmtId="0" fontId="2" fillId="0" borderId="0" xfId="2" applyFont="1"/>
    <xf numFmtId="0" fontId="1" fillId="0" borderId="3" xfId="2" applyFont="1" applyBorder="1" applyAlignment="1">
      <alignment wrapText="1"/>
    </xf>
    <xf numFmtId="49" fontId="1" fillId="2" borderId="3" xfId="2" applyNumberFormat="1" applyFont="1" applyFill="1" applyBorder="1" applyAlignment="1">
      <alignment horizontal="center" wrapText="1"/>
    </xf>
    <xf numFmtId="0" fontId="1" fillId="0" borderId="3" xfId="2" applyFont="1" applyBorder="1" applyAlignment="1">
      <alignment horizontal="center" wrapText="1" readingOrder="1"/>
    </xf>
    <xf numFmtId="49" fontId="1" fillId="0" borderId="3" xfId="2" applyNumberFormat="1" applyFont="1" applyBorder="1" applyAlignment="1">
      <alignment horizontal="center" wrapText="1"/>
    </xf>
    <xf numFmtId="49" fontId="2" fillId="0" borderId="0" xfId="2" applyNumberFormat="1" applyFont="1" applyAlignment="1">
      <alignment horizontal="left"/>
    </xf>
    <xf numFmtId="3" fontId="2" fillId="2" borderId="0" xfId="2" applyNumberFormat="1" applyFont="1" applyFill="1" applyAlignment="1">
      <alignment horizontal="right"/>
    </xf>
    <xf numFmtId="3" fontId="2" fillId="0" borderId="0" xfId="2" applyNumberFormat="1" applyFont="1" applyAlignment="1">
      <alignment horizontal="right"/>
    </xf>
    <xf numFmtId="49" fontId="12" fillId="0" borderId="4" xfId="2" applyNumberFormat="1" applyFont="1" applyBorder="1" applyAlignment="1">
      <alignment horizontal="left"/>
    </xf>
    <xf numFmtId="3" fontId="2" fillId="2" borderId="4" xfId="2" applyNumberFormat="1" applyFont="1" applyFill="1" applyBorder="1" applyAlignment="1">
      <alignment horizontal="right"/>
    </xf>
    <xf numFmtId="3" fontId="2" fillId="0" borderId="4" xfId="2" applyNumberFormat="1" applyFont="1" applyBorder="1" applyAlignment="1">
      <alignment horizontal="right"/>
    </xf>
    <xf numFmtId="0" fontId="6" fillId="0" borderId="0" xfId="4" applyFont="1" applyAlignment="1">
      <alignment horizontal="left" vertical="top" readingOrder="1"/>
    </xf>
    <xf numFmtId="0" fontId="18" fillId="0" borderId="0" xfId="3" applyFont="1"/>
    <xf numFmtId="0" fontId="3" fillId="0" borderId="0" xfId="5" applyFont="1"/>
    <xf numFmtId="0" fontId="13" fillId="0" borderId="0" xfId="5" applyFont="1"/>
    <xf numFmtId="0" fontId="13" fillId="0" borderId="2" xfId="5" applyFont="1" applyBorder="1"/>
    <xf numFmtId="49" fontId="1" fillId="2" borderId="3" xfId="5" applyNumberFormat="1" applyFont="1" applyFill="1" applyBorder="1" applyAlignment="1">
      <alignment horizontal="center" wrapText="1"/>
    </xf>
    <xf numFmtId="0" fontId="1" fillId="0" borderId="3" xfId="5" applyFont="1" applyBorder="1" applyAlignment="1">
      <alignment horizontal="center" wrapText="1" readingOrder="1"/>
    </xf>
    <xf numFmtId="49" fontId="1" fillId="2" borderId="0" xfId="5" applyNumberFormat="1" applyFont="1" applyFill="1" applyAlignment="1">
      <alignment horizontal="center" wrapText="1"/>
    </xf>
    <xf numFmtId="49" fontId="1" fillId="0" borderId="0" xfId="5" applyNumberFormat="1" applyFont="1" applyAlignment="1">
      <alignment horizontal="center" wrapText="1"/>
    </xf>
    <xf numFmtId="3" fontId="2" fillId="2" borderId="1" xfId="5" applyNumberFormat="1" applyFont="1" applyFill="1" applyBorder="1" applyAlignment="1">
      <alignment horizontal="right"/>
    </xf>
    <xf numFmtId="3" fontId="2" fillId="0" borderId="1" xfId="5" applyNumberFormat="1" applyFont="1" applyBorder="1" applyAlignment="1">
      <alignment horizontal="right"/>
    </xf>
    <xf numFmtId="3" fontId="2" fillId="2" borderId="0" xfId="5" applyNumberFormat="1" applyFont="1" applyFill="1" applyAlignment="1">
      <alignment horizontal="right"/>
    </xf>
    <xf numFmtId="3" fontId="2" fillId="0" borderId="0" xfId="5" applyNumberFormat="1" applyFont="1" applyAlignment="1">
      <alignment horizontal="right"/>
    </xf>
    <xf numFmtId="3" fontId="2" fillId="2" borderId="4" xfId="5" applyNumberFormat="1" applyFont="1" applyFill="1" applyBorder="1" applyAlignment="1">
      <alignment horizontal="right"/>
    </xf>
    <xf numFmtId="3" fontId="2" fillId="0" borderId="4" xfId="5" applyNumberFormat="1" applyFont="1" applyBorder="1" applyAlignment="1">
      <alignment horizontal="right"/>
    </xf>
    <xf numFmtId="49" fontId="2" fillId="0" borderId="0" xfId="5" applyNumberFormat="1" applyFont="1" applyAlignment="1">
      <alignment horizontal="left"/>
    </xf>
    <xf numFmtId="49" fontId="12" fillId="0" borderId="0" xfId="5" applyNumberFormat="1" applyFont="1" applyAlignment="1">
      <alignment horizontal="left"/>
    </xf>
    <xf numFmtId="3" fontId="2" fillId="0" borderId="0" xfId="5" applyNumberFormat="1" applyFont="1" applyAlignment="1">
      <alignment horizontal="center"/>
    </xf>
    <xf numFmtId="0" fontId="6" fillId="0" borderId="0" xfId="5" applyFont="1"/>
    <xf numFmtId="0" fontId="2" fillId="0" borderId="0" xfId="5" applyFont="1"/>
    <xf numFmtId="0" fontId="7" fillId="0" borderId="0" xfId="5" applyFont="1"/>
    <xf numFmtId="0" fontId="20" fillId="0" borderId="1" xfId="0" applyFont="1" applyBorder="1"/>
    <xf numFmtId="0" fontId="22" fillId="0" borderId="0" xfId="8" applyFont="1"/>
    <xf numFmtId="0" fontId="23" fillId="0" borderId="0" xfId="8" applyFont="1"/>
    <xf numFmtId="49" fontId="0" fillId="0" borderId="0" xfId="0" applyNumberFormat="1" applyAlignment="1">
      <alignment horizontal="left"/>
    </xf>
    <xf numFmtId="0" fontId="24" fillId="0" borderId="0" xfId="3" applyFont="1" applyAlignment="1">
      <alignment wrapText="1"/>
    </xf>
    <xf numFmtId="3" fontId="7" fillId="2" borderId="3" xfId="0" applyNumberFormat="1" applyFont="1" applyFill="1" applyBorder="1" applyAlignment="1">
      <alignment horizontal="right"/>
    </xf>
    <xf numFmtId="3" fontId="7" fillId="0" borderId="3" xfId="0" applyNumberFormat="1" applyFont="1" applyBorder="1" applyAlignment="1">
      <alignment horizontal="right"/>
    </xf>
    <xf numFmtId="0" fontId="1" fillId="0" borderId="0" xfId="0" applyFont="1" applyAlignment="1">
      <alignment horizontal="left" readingOrder="1"/>
    </xf>
    <xf numFmtId="0" fontId="21" fillId="0" borderId="0" xfId="8" applyFill="1" applyBorder="1" applyAlignment="1">
      <alignment horizontal="left"/>
    </xf>
    <xf numFmtId="1" fontId="2" fillId="0" borderId="0" xfId="0" applyNumberFormat="1" applyFont="1" applyAlignment="1">
      <alignment horizontal="center"/>
    </xf>
    <xf numFmtId="1" fontId="2" fillId="0" borderId="2" xfId="0" applyNumberFormat="1" applyFont="1" applyBorder="1" applyAlignment="1">
      <alignment horizontal="center"/>
    </xf>
    <xf numFmtId="1" fontId="2" fillId="0" borderId="3" xfId="0" applyNumberFormat="1" applyFont="1" applyBorder="1" applyAlignment="1">
      <alignment horizontal="center"/>
    </xf>
    <xf numFmtId="164" fontId="2" fillId="0" borderId="1" xfId="0" applyNumberFormat="1" applyFont="1" applyBorder="1" applyAlignment="1">
      <alignment horizontal="center"/>
    </xf>
    <xf numFmtId="164" fontId="2" fillId="0" borderId="3" xfId="0" applyNumberFormat="1" applyFont="1" applyBorder="1" applyAlignment="1">
      <alignment horizontal="center"/>
    </xf>
    <xf numFmtId="0" fontId="2" fillId="0" borderId="7" xfId="0" applyFont="1" applyBorder="1"/>
    <xf numFmtId="0" fontId="1" fillId="0" borderId="5" xfId="0" applyFont="1" applyBorder="1" applyAlignment="1">
      <alignment horizontal="center" wrapText="1"/>
    </xf>
    <xf numFmtId="3" fontId="2" fillId="0" borderId="10" xfId="0" applyNumberFormat="1" applyFont="1" applyBorder="1" applyAlignment="1">
      <alignment horizontal="right"/>
    </xf>
    <xf numFmtId="3" fontId="2" fillId="0" borderId="8" xfId="0" applyNumberFormat="1" applyFont="1" applyBorder="1" applyAlignment="1">
      <alignment horizontal="right"/>
    </xf>
    <xf numFmtId="3" fontId="2" fillId="0" borderId="9" xfId="0" applyNumberFormat="1" applyFont="1" applyBorder="1" applyAlignment="1">
      <alignment horizontal="right"/>
    </xf>
    <xf numFmtId="3" fontId="2" fillId="0" borderId="5" xfId="0" applyNumberFormat="1" applyFont="1" applyBorder="1" applyAlignment="1">
      <alignment horizontal="right"/>
    </xf>
    <xf numFmtId="0" fontId="1" fillId="0" borderId="3" xfId="0" applyFont="1" applyBorder="1"/>
    <xf numFmtId="0" fontId="1" fillId="0" borderId="3" xfId="0" applyFont="1" applyBorder="1" applyAlignment="1">
      <alignment horizontal="center" wrapText="1"/>
    </xf>
    <xf numFmtId="0" fontId="1" fillId="0" borderId="6" xfId="0" applyFont="1" applyBorder="1" applyAlignment="1">
      <alignment horizontal="center" wrapText="1"/>
    </xf>
    <xf numFmtId="164" fontId="2" fillId="0" borderId="11" xfId="0" applyNumberFormat="1" applyFont="1" applyBorder="1" applyAlignment="1">
      <alignment horizontal="right"/>
    </xf>
    <xf numFmtId="164" fontId="2" fillId="0" borderId="7" xfId="0" applyNumberFormat="1" applyFont="1" applyBorder="1" applyAlignment="1">
      <alignment horizontal="right"/>
    </xf>
    <xf numFmtId="164" fontId="2" fillId="0" borderId="6" xfId="0" applyNumberFormat="1" applyFont="1" applyBorder="1" applyAlignment="1">
      <alignment horizontal="right"/>
    </xf>
    <xf numFmtId="164" fontId="2" fillId="0" borderId="12" xfId="0" applyNumberFormat="1" applyFont="1" applyBorder="1" applyAlignment="1">
      <alignment horizontal="right"/>
    </xf>
    <xf numFmtId="3" fontId="2" fillId="0" borderId="11" xfId="0" applyNumberFormat="1" applyFont="1" applyBorder="1" applyAlignment="1">
      <alignment horizontal="right"/>
    </xf>
    <xf numFmtId="3" fontId="2" fillId="0" borderId="7" xfId="0" applyNumberFormat="1" applyFont="1" applyBorder="1" applyAlignment="1">
      <alignment horizontal="right"/>
    </xf>
    <xf numFmtId="3" fontId="2" fillId="0" borderId="6" xfId="0" applyNumberFormat="1" applyFont="1" applyBorder="1" applyAlignment="1">
      <alignment horizontal="right"/>
    </xf>
    <xf numFmtId="3" fontId="2" fillId="0" borderId="12" xfId="0" applyNumberFormat="1" applyFont="1" applyBorder="1" applyAlignment="1">
      <alignment horizontal="right"/>
    </xf>
    <xf numFmtId="164" fontId="2" fillId="0" borderId="10" xfId="0" applyNumberFormat="1" applyFont="1" applyBorder="1" applyAlignment="1">
      <alignment horizontal="right"/>
    </xf>
    <xf numFmtId="164" fontId="2" fillId="0" borderId="8" xfId="0" applyNumberFormat="1" applyFont="1" applyBorder="1" applyAlignment="1">
      <alignment horizontal="right"/>
    </xf>
    <xf numFmtId="164" fontId="2" fillId="0" borderId="9" xfId="0" applyNumberFormat="1" applyFont="1" applyBorder="1" applyAlignment="1">
      <alignment horizontal="right"/>
    </xf>
    <xf numFmtId="164" fontId="2" fillId="0" borderId="5" xfId="0" applyNumberFormat="1" applyFont="1" applyBorder="1" applyAlignment="1">
      <alignment horizontal="right"/>
    </xf>
    <xf numFmtId="0" fontId="20" fillId="0" borderId="10" xfId="0" applyFont="1" applyBorder="1" applyAlignment="1">
      <alignment horizontal="center" wrapText="1"/>
    </xf>
    <xf numFmtId="0" fontId="15" fillId="0" borderId="5" xfId="1" applyFont="1" applyBorder="1" applyAlignment="1">
      <alignment horizontal="center"/>
    </xf>
    <xf numFmtId="0" fontId="15" fillId="0" borderId="3" xfId="1" applyFont="1" applyBorder="1" applyAlignment="1">
      <alignment horizontal="center"/>
    </xf>
    <xf numFmtId="0" fontId="15" fillId="0" borderId="6" xfId="1" applyFont="1" applyBorder="1" applyAlignment="1">
      <alignment horizontal="center"/>
    </xf>
    <xf numFmtId="0" fontId="1" fillId="0" borderId="0" xfId="0" applyFont="1" applyAlignment="1">
      <alignment horizontal="left" wrapText="1"/>
    </xf>
    <xf numFmtId="0" fontId="24" fillId="0" borderId="0" xfId="3" applyFont="1" applyAlignment="1">
      <alignment horizontal="center" wrapText="1"/>
    </xf>
    <xf numFmtId="0" fontId="1" fillId="2" borderId="3" xfId="0" applyFont="1" applyFill="1" applyBorder="1" applyAlignment="1">
      <alignment horizontal="center"/>
    </xf>
    <xf numFmtId="0" fontId="1" fillId="0" borderId="3" xfId="0" applyFont="1" applyBorder="1" applyAlignment="1">
      <alignment horizontal="center"/>
    </xf>
  </cellXfs>
  <cellStyles count="9">
    <cellStyle name="Hyperlink" xfId="8" builtinId="8"/>
    <cellStyle name="Normal" xfId="0" builtinId="0"/>
    <cellStyle name="Normal 2" xfId="1" xr:uid="{00000000-0005-0000-0000-000002000000}"/>
    <cellStyle name="Normal 2 2" xfId="2" xr:uid="{00000000-0005-0000-0000-000003000000}"/>
    <cellStyle name="Normal 2 3" xfId="6" xr:uid="{00000000-0005-0000-0000-000004000000}"/>
    <cellStyle name="Normal 2 4" xfId="7" xr:uid="{00000000-0005-0000-0000-000005000000}"/>
    <cellStyle name="Normal 3" xfId="3" xr:uid="{00000000-0005-0000-0000-000006000000}"/>
    <cellStyle name="Normal 3 2" xfId="4" xr:uid="{00000000-0005-0000-0000-000007000000}"/>
    <cellStyle name="Normal 4" xfId="5" xr:uid="{00000000-0005-0000-0000-000008000000}"/>
  </cellStyles>
  <dxfs count="8">
    <dxf>
      <font>
        <b/>
        <i val="0"/>
        <strike val="0"/>
        <color theme="0"/>
      </font>
      <fill>
        <patternFill>
          <bgColor rgb="FFFF0000"/>
        </patternFill>
      </fill>
    </dxf>
    <dxf>
      <font>
        <b val="0"/>
        <i val="0"/>
        <strike val="0"/>
      </font>
      <fill>
        <patternFill>
          <bgColor rgb="FFA9D08E"/>
        </patternFill>
      </fill>
    </dxf>
    <dxf>
      <font>
        <strike val="0"/>
        <color theme="0"/>
      </font>
      <fill>
        <patternFill patternType="none">
          <bgColor auto="1"/>
        </patternFill>
      </fill>
    </dxf>
    <dxf>
      <font>
        <strike val="0"/>
        <color theme="0"/>
      </font>
      <fill>
        <patternFill patternType="none">
          <bgColor auto="1"/>
        </patternFill>
      </fill>
    </dxf>
    <dxf>
      <font>
        <b/>
        <i val="0"/>
        <strike val="0"/>
        <color theme="1"/>
      </font>
      <fill>
        <patternFill patternType="solid">
          <bgColor rgb="FFA9D08E"/>
        </patternFill>
      </fill>
    </dxf>
    <dxf>
      <font>
        <b/>
        <i val="0"/>
        <strike val="0"/>
        <color indexed="9"/>
      </font>
      <fill>
        <patternFill patternType="solid">
          <bgColor rgb="FFFF0000"/>
        </patternFill>
      </fill>
    </dxf>
    <dxf>
      <font>
        <color theme="1"/>
      </font>
      <fill>
        <patternFill patternType="none">
          <bgColor auto="1"/>
        </patternFill>
      </fill>
    </dxf>
    <dxf>
      <font>
        <color theme="1"/>
      </font>
      <fill>
        <patternFill patternType="none">
          <bgColor auto="1"/>
        </patternFill>
      </fill>
    </dxf>
  </dxfs>
  <tableStyles count="0" defaultTableStyle="TableStyleMedium9" defaultPivotStyle="PivotStyleLight16"/>
  <colors>
    <mruColors>
      <color rgb="FFFF0000"/>
      <color rgb="FFA9D08E"/>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ocsar.nsw.gov.au/statistics-dashboards/crime-and-policing/rcs-definitions-and-explanation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ocsar.nsw.gov.au/statistics-dashboards/crime-and-policing/rcs-definitions-and-explanations.html"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bocsar.nsw.gov.au/statistics-dashboards/crime-and-policing/rcs-definitions-and-explanations.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bocsar.nsw.gov.au/statistics-dashboards/crime-and-policing/rcs-definitions-and-explanations.html"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bocsar.nsw.gov.au/statistics-dashboards/crime-and-policing/rcs-definitions-and-explanations.htm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bocsar.nsw.gov.au/statistics-dashboards/crime-and-policing/rcs-definitions-and-explanations.htm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bocsar.nsw.gov.au/statistics-dashboards/crime-and-policing/rcs-definitions-and-explanations.htm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bocsar.nsw.gov.au/statistics-dashboards/crime-and-policing/rcs-definitions-and-explanation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92"/>
  <sheetViews>
    <sheetView tabSelected="1" zoomScaleNormal="100" workbookViewId="0">
      <pane xSplit="2" ySplit="7" topLeftCell="C8" activePane="bottomRight" state="frozen"/>
      <selection activeCell="A76" sqref="A76"/>
      <selection pane="topRight" activeCell="A76" sqref="A76"/>
      <selection pane="bottomLeft" activeCell="A76" sqref="A76"/>
      <selection pane="bottomRight" activeCell="A2" sqref="A2"/>
    </sheetView>
  </sheetViews>
  <sheetFormatPr defaultColWidth="9" defaultRowHeight="12.75"/>
  <cols>
    <col min="1" max="1" width="34.28515625" style="4" customWidth="1"/>
    <col min="2" max="2" width="58.140625" style="4" customWidth="1"/>
    <col min="3" max="3" width="13" style="4" customWidth="1"/>
    <col min="4" max="4" width="14" style="4" customWidth="1"/>
    <col min="5" max="6" width="13" style="4" customWidth="1"/>
    <col min="7" max="9" width="11.5703125" style="4" customWidth="1"/>
    <col min="10" max="26" width="11.42578125" style="4" customWidth="1"/>
    <col min="27" max="16384" width="9" style="4"/>
  </cols>
  <sheetData>
    <row r="1" spans="1:26" ht="24.4" customHeight="1">
      <c r="A1" s="2" t="s">
        <v>197</v>
      </c>
      <c r="C1" s="145" t="s">
        <v>198</v>
      </c>
      <c r="D1" s="111" t="s">
        <v>124</v>
      </c>
    </row>
    <row r="2" spans="1:26" ht="12.95" customHeight="1"/>
    <row r="3" spans="1:26" ht="18">
      <c r="A3" s="1" t="str">
        <f>"Number of recorded incidents and rate per 100,000 population, 2-year and 10-year trend and Local Government Areas rankings for "&amp;C1</f>
        <v>Number of recorded incidents and rate per 100,000 population, 2-year and 10-year trend and Local Government Areas rankings for July 2024 - June 2025</v>
      </c>
    </row>
    <row r="4" spans="1:26" ht="13.15" customHeight="1">
      <c r="A4" s="73"/>
    </row>
    <row r="5" spans="1:26" ht="21.75" customHeight="1">
      <c r="A5" s="1" t="s">
        <v>208</v>
      </c>
    </row>
    <row r="6" spans="1:26" ht="19.7" customHeight="1">
      <c r="A6" s="37"/>
      <c r="B6" s="37"/>
      <c r="C6" s="37"/>
      <c r="D6" s="37"/>
      <c r="E6" s="37"/>
      <c r="F6" s="124"/>
      <c r="G6" s="146" t="s">
        <v>2</v>
      </c>
      <c r="H6" s="147"/>
      <c r="I6" s="147"/>
      <c r="J6" s="147"/>
      <c r="K6" s="147"/>
      <c r="L6" s="147"/>
      <c r="M6" s="147"/>
      <c r="N6" s="147"/>
      <c r="O6" s="147"/>
      <c r="P6" s="148"/>
      <c r="Q6" s="146" t="s">
        <v>3</v>
      </c>
      <c r="R6" s="147"/>
      <c r="S6" s="147"/>
      <c r="T6" s="147"/>
      <c r="U6" s="147"/>
      <c r="V6" s="147"/>
      <c r="W6" s="147"/>
      <c r="X6" s="147"/>
      <c r="Y6" s="147"/>
      <c r="Z6" s="148"/>
    </row>
    <row r="7" spans="1:26" ht="51">
      <c r="A7" s="130" t="s">
        <v>0</v>
      </c>
      <c r="B7" s="130" t="s">
        <v>1</v>
      </c>
      <c r="C7" s="38" t="s">
        <v>152</v>
      </c>
      <c r="D7" s="38" t="s">
        <v>151</v>
      </c>
      <c r="E7" s="131" t="str">
        <f>$C1&amp;" LGA Rank*"</f>
        <v>July 2024 - June 2025 LGA Rank*</v>
      </c>
      <c r="F7" s="131" t="str">
        <f>$C1&amp;" LGA Ratio to NSW Rate~"</f>
        <v>July 2024 - June 2025 LGA Ratio to NSW Rate~</v>
      </c>
      <c r="G7" s="125" t="s">
        <v>199</v>
      </c>
      <c r="H7" s="131" t="s">
        <v>200</v>
      </c>
      <c r="I7" s="131" t="s">
        <v>201</v>
      </c>
      <c r="J7" s="131" t="s">
        <v>202</v>
      </c>
      <c r="K7" s="131" t="s">
        <v>203</v>
      </c>
      <c r="L7" s="131" t="s">
        <v>204</v>
      </c>
      <c r="M7" s="131" t="s">
        <v>205</v>
      </c>
      <c r="N7" s="131" t="s">
        <v>206</v>
      </c>
      <c r="O7" s="131" t="s">
        <v>207</v>
      </c>
      <c r="P7" s="132" t="s">
        <v>198</v>
      </c>
      <c r="Q7" s="125" t="s">
        <v>199</v>
      </c>
      <c r="R7" s="131" t="s">
        <v>200</v>
      </c>
      <c r="S7" s="131" t="s">
        <v>201</v>
      </c>
      <c r="T7" s="131" t="s">
        <v>202</v>
      </c>
      <c r="U7" s="131" t="s">
        <v>203</v>
      </c>
      <c r="V7" s="131" t="s">
        <v>204</v>
      </c>
      <c r="W7" s="131" t="s">
        <v>205</v>
      </c>
      <c r="X7" s="131" t="s">
        <v>206</v>
      </c>
      <c r="Y7" s="131" t="s">
        <v>207</v>
      </c>
      <c r="Z7" s="132" t="s">
        <v>198</v>
      </c>
    </row>
    <row r="8" spans="1:26" ht="25.35" customHeight="1">
      <c r="A8" s="5" t="s">
        <v>158</v>
      </c>
      <c r="B8" s="5" t="s">
        <v>159</v>
      </c>
      <c r="C8" s="8" t="s">
        <v>210</v>
      </c>
      <c r="D8" s="8" t="s">
        <v>210</v>
      </c>
      <c r="E8" s="119" t="s">
        <v>211</v>
      </c>
      <c r="F8" s="44" t="s">
        <v>212</v>
      </c>
      <c r="G8" s="126">
        <v>0</v>
      </c>
      <c r="H8" s="7">
        <v>0</v>
      </c>
      <c r="I8" s="7">
        <v>0</v>
      </c>
      <c r="J8" s="7">
        <v>0</v>
      </c>
      <c r="K8" s="7">
        <v>0</v>
      </c>
      <c r="L8" s="7">
        <v>0</v>
      </c>
      <c r="M8" s="7">
        <v>1</v>
      </c>
      <c r="N8" s="7">
        <v>0</v>
      </c>
      <c r="O8" s="7">
        <v>0</v>
      </c>
      <c r="P8" s="137">
        <v>0</v>
      </c>
      <c r="Q8" s="141">
        <v>0</v>
      </c>
      <c r="R8" s="25">
        <v>0</v>
      </c>
      <c r="S8" s="25">
        <v>0</v>
      </c>
      <c r="T8" s="25">
        <v>0</v>
      </c>
      <c r="U8" s="25">
        <v>0</v>
      </c>
      <c r="V8" s="25">
        <v>0</v>
      </c>
      <c r="W8" s="25">
        <v>11.8</v>
      </c>
      <c r="X8" s="25">
        <v>0</v>
      </c>
      <c r="Y8" s="25">
        <v>0</v>
      </c>
      <c r="Z8" s="133">
        <v>0</v>
      </c>
    </row>
    <row r="9" spans="1:26" ht="25.35" customHeight="1">
      <c r="A9" s="5"/>
      <c r="B9" s="113" t="s">
        <v>129</v>
      </c>
      <c r="C9" s="8" t="s">
        <v>213</v>
      </c>
      <c r="D9" s="8">
        <v>5.8999999999999997E-2</v>
      </c>
      <c r="E9" s="119">
        <v>14</v>
      </c>
      <c r="F9" s="44">
        <v>2.4</v>
      </c>
      <c r="G9" s="127">
        <v>56</v>
      </c>
      <c r="H9" s="7">
        <v>45</v>
      </c>
      <c r="I9" s="7">
        <v>43</v>
      </c>
      <c r="J9" s="7">
        <v>56</v>
      </c>
      <c r="K9" s="7">
        <v>60</v>
      </c>
      <c r="L9" s="7">
        <v>66</v>
      </c>
      <c r="M9" s="7">
        <v>70</v>
      </c>
      <c r="N9" s="7">
        <v>71</v>
      </c>
      <c r="O9" s="7">
        <v>73</v>
      </c>
      <c r="P9" s="137">
        <v>94</v>
      </c>
      <c r="Q9" s="142">
        <v>622.79999999999995</v>
      </c>
      <c r="R9" s="25">
        <v>502.5</v>
      </c>
      <c r="S9" s="25">
        <v>478.6</v>
      </c>
      <c r="T9" s="25">
        <v>616.5</v>
      </c>
      <c r="U9" s="25">
        <v>703.2</v>
      </c>
      <c r="V9" s="25">
        <v>782.3</v>
      </c>
      <c r="W9" s="25">
        <v>827.8</v>
      </c>
      <c r="X9" s="25">
        <v>842.2</v>
      </c>
      <c r="Y9" s="25">
        <v>866</v>
      </c>
      <c r="Z9" s="133">
        <v>1115.0999999999999</v>
      </c>
    </row>
    <row r="10" spans="1:26" ht="25.35" customHeight="1">
      <c r="A10" s="5"/>
      <c r="B10" s="113" t="s">
        <v>130</v>
      </c>
      <c r="C10" s="8" t="s">
        <v>213</v>
      </c>
      <c r="D10" s="8">
        <v>3.5000000000000003E-2</v>
      </c>
      <c r="E10" s="119">
        <v>29</v>
      </c>
      <c r="F10" s="44">
        <v>1.3</v>
      </c>
      <c r="G10" s="127">
        <v>33</v>
      </c>
      <c r="H10" s="7">
        <v>37</v>
      </c>
      <c r="I10" s="7">
        <v>32</v>
      </c>
      <c r="J10" s="7">
        <v>29</v>
      </c>
      <c r="K10" s="7">
        <v>41</v>
      </c>
      <c r="L10" s="7">
        <v>50</v>
      </c>
      <c r="M10" s="7">
        <v>54</v>
      </c>
      <c r="N10" s="7">
        <v>59</v>
      </c>
      <c r="O10" s="7">
        <v>57</v>
      </c>
      <c r="P10" s="137">
        <v>45</v>
      </c>
      <c r="Q10" s="142">
        <v>367</v>
      </c>
      <c r="R10" s="25">
        <v>413.2</v>
      </c>
      <c r="S10" s="25">
        <v>356.2</v>
      </c>
      <c r="T10" s="25">
        <v>319.3</v>
      </c>
      <c r="U10" s="25">
        <v>480.5</v>
      </c>
      <c r="V10" s="25">
        <v>592.6</v>
      </c>
      <c r="W10" s="25">
        <v>638.6</v>
      </c>
      <c r="X10" s="25">
        <v>699.9</v>
      </c>
      <c r="Y10" s="25">
        <v>676.2</v>
      </c>
      <c r="Z10" s="133">
        <v>533.79999999999995</v>
      </c>
    </row>
    <row r="11" spans="1:26" ht="25.35" customHeight="1">
      <c r="A11" s="5"/>
      <c r="B11" s="5" t="s">
        <v>160</v>
      </c>
      <c r="C11" s="8" t="s">
        <v>210</v>
      </c>
      <c r="D11" s="8" t="s">
        <v>210</v>
      </c>
      <c r="E11" s="119">
        <v>51</v>
      </c>
      <c r="F11" s="44">
        <v>1.2</v>
      </c>
      <c r="G11" s="127">
        <v>6</v>
      </c>
      <c r="H11" s="7">
        <v>6</v>
      </c>
      <c r="I11" s="7">
        <v>10</v>
      </c>
      <c r="J11" s="7">
        <v>7</v>
      </c>
      <c r="K11" s="7">
        <v>2</v>
      </c>
      <c r="L11" s="7">
        <v>9</v>
      </c>
      <c r="M11" s="7">
        <v>8</v>
      </c>
      <c r="N11" s="7">
        <v>14</v>
      </c>
      <c r="O11" s="7">
        <v>13</v>
      </c>
      <c r="P11" s="137">
        <v>15</v>
      </c>
      <c r="Q11" s="142">
        <v>66.7</v>
      </c>
      <c r="R11" s="25">
        <v>67</v>
      </c>
      <c r="S11" s="25">
        <v>111.3</v>
      </c>
      <c r="T11" s="25">
        <v>77.099999999999994</v>
      </c>
      <c r="U11" s="25">
        <v>23.4</v>
      </c>
      <c r="V11" s="25">
        <v>106.7</v>
      </c>
      <c r="W11" s="25">
        <v>94.6</v>
      </c>
      <c r="X11" s="25">
        <v>166.1</v>
      </c>
      <c r="Y11" s="25">
        <v>154.19999999999999</v>
      </c>
      <c r="Z11" s="133">
        <v>177.9</v>
      </c>
    </row>
    <row r="12" spans="1:26" ht="25.35" customHeight="1">
      <c r="A12" s="5"/>
      <c r="B12" s="5" t="s">
        <v>161</v>
      </c>
      <c r="C12" s="8" t="s">
        <v>210</v>
      </c>
      <c r="D12" s="8" t="s">
        <v>210</v>
      </c>
      <c r="E12" s="119">
        <v>11</v>
      </c>
      <c r="F12" s="44">
        <v>1.9</v>
      </c>
      <c r="G12" s="127">
        <v>15</v>
      </c>
      <c r="H12" s="7">
        <v>12</v>
      </c>
      <c r="I12" s="7">
        <v>4</v>
      </c>
      <c r="J12" s="7">
        <v>3</v>
      </c>
      <c r="K12" s="7">
        <v>4</v>
      </c>
      <c r="L12" s="7">
        <v>8</v>
      </c>
      <c r="M12" s="7">
        <v>8</v>
      </c>
      <c r="N12" s="7">
        <v>16</v>
      </c>
      <c r="O12" s="7">
        <v>13</v>
      </c>
      <c r="P12" s="137">
        <v>17</v>
      </c>
      <c r="Q12" s="142">
        <v>166.8</v>
      </c>
      <c r="R12" s="25">
        <v>134</v>
      </c>
      <c r="S12" s="25">
        <v>44.5</v>
      </c>
      <c r="T12" s="25">
        <v>33</v>
      </c>
      <c r="U12" s="25">
        <v>46.9</v>
      </c>
      <c r="V12" s="25">
        <v>94.8</v>
      </c>
      <c r="W12" s="25">
        <v>94.6</v>
      </c>
      <c r="X12" s="25">
        <v>189.8</v>
      </c>
      <c r="Y12" s="25">
        <v>154.19999999999999</v>
      </c>
      <c r="Z12" s="133">
        <v>201.7</v>
      </c>
    </row>
    <row r="13" spans="1:26" ht="25.35" customHeight="1">
      <c r="A13" s="5"/>
      <c r="B13" s="5" t="s">
        <v>40</v>
      </c>
      <c r="C13" s="8" t="s">
        <v>210</v>
      </c>
      <c r="D13" s="8" t="s">
        <v>210</v>
      </c>
      <c r="E13" s="119">
        <v>62</v>
      </c>
      <c r="F13" s="44">
        <v>0.5</v>
      </c>
      <c r="G13" s="127">
        <v>0</v>
      </c>
      <c r="H13" s="7">
        <v>0</v>
      </c>
      <c r="I13" s="7">
        <v>1</v>
      </c>
      <c r="J13" s="7">
        <v>3</v>
      </c>
      <c r="K13" s="7">
        <v>0</v>
      </c>
      <c r="L13" s="7">
        <v>1</v>
      </c>
      <c r="M13" s="7">
        <v>1</v>
      </c>
      <c r="N13" s="7">
        <v>0</v>
      </c>
      <c r="O13" s="7">
        <v>1</v>
      </c>
      <c r="P13" s="137">
        <v>1</v>
      </c>
      <c r="Q13" s="142">
        <v>0</v>
      </c>
      <c r="R13" s="25">
        <v>0</v>
      </c>
      <c r="S13" s="25">
        <v>11.1</v>
      </c>
      <c r="T13" s="25">
        <v>33</v>
      </c>
      <c r="U13" s="25">
        <v>0</v>
      </c>
      <c r="V13" s="25">
        <v>11.9</v>
      </c>
      <c r="W13" s="25">
        <v>11.8</v>
      </c>
      <c r="X13" s="25">
        <v>0</v>
      </c>
      <c r="Y13" s="25">
        <v>11.9</v>
      </c>
      <c r="Z13" s="133">
        <v>11.9</v>
      </c>
    </row>
    <row r="14" spans="1:26" ht="25.35" customHeight="1">
      <c r="A14" s="5"/>
      <c r="B14" s="5" t="s">
        <v>4</v>
      </c>
      <c r="C14" s="8" t="s">
        <v>213</v>
      </c>
      <c r="D14" s="8" t="s">
        <v>213</v>
      </c>
      <c r="E14" s="119">
        <v>19</v>
      </c>
      <c r="F14" s="44">
        <v>2.2000000000000002</v>
      </c>
      <c r="G14" s="127">
        <v>30</v>
      </c>
      <c r="H14" s="7">
        <v>35</v>
      </c>
      <c r="I14" s="7">
        <v>29</v>
      </c>
      <c r="J14" s="7">
        <v>47</v>
      </c>
      <c r="K14" s="7">
        <v>42</v>
      </c>
      <c r="L14" s="7">
        <v>21</v>
      </c>
      <c r="M14" s="7">
        <v>27</v>
      </c>
      <c r="N14" s="7">
        <v>32</v>
      </c>
      <c r="O14" s="7">
        <v>32</v>
      </c>
      <c r="P14" s="137">
        <v>40</v>
      </c>
      <c r="Q14" s="142">
        <v>333.7</v>
      </c>
      <c r="R14" s="25">
        <v>390.8</v>
      </c>
      <c r="S14" s="25">
        <v>322.8</v>
      </c>
      <c r="T14" s="25">
        <v>517.5</v>
      </c>
      <c r="U14" s="25">
        <v>492.2</v>
      </c>
      <c r="V14" s="25">
        <v>248.9</v>
      </c>
      <c r="W14" s="25">
        <v>319.3</v>
      </c>
      <c r="X14" s="25">
        <v>379.6</v>
      </c>
      <c r="Y14" s="25">
        <v>379.6</v>
      </c>
      <c r="Z14" s="133">
        <v>474.5</v>
      </c>
    </row>
    <row r="15" spans="1:26" ht="25.35" customHeight="1">
      <c r="A15" s="5"/>
      <c r="B15" s="5" t="s">
        <v>5</v>
      </c>
      <c r="C15" s="8" t="s">
        <v>213</v>
      </c>
      <c r="D15" s="8" t="s">
        <v>210</v>
      </c>
      <c r="E15" s="119">
        <v>3</v>
      </c>
      <c r="F15" s="44">
        <v>4.4000000000000004</v>
      </c>
      <c r="G15" s="127">
        <v>15</v>
      </c>
      <c r="H15" s="7">
        <v>21</v>
      </c>
      <c r="I15" s="7">
        <v>17</v>
      </c>
      <c r="J15" s="7">
        <v>28</v>
      </c>
      <c r="K15" s="7">
        <v>19</v>
      </c>
      <c r="L15" s="7">
        <v>8</v>
      </c>
      <c r="M15" s="7">
        <v>8</v>
      </c>
      <c r="N15" s="7">
        <v>17</v>
      </c>
      <c r="O15" s="7">
        <v>33</v>
      </c>
      <c r="P15" s="137">
        <v>36</v>
      </c>
      <c r="Q15" s="142">
        <v>166.8</v>
      </c>
      <c r="R15" s="25">
        <v>234.5</v>
      </c>
      <c r="S15" s="25">
        <v>189.2</v>
      </c>
      <c r="T15" s="25">
        <v>308.3</v>
      </c>
      <c r="U15" s="25">
        <v>222.7</v>
      </c>
      <c r="V15" s="25">
        <v>94.8</v>
      </c>
      <c r="W15" s="25">
        <v>94.6</v>
      </c>
      <c r="X15" s="25">
        <v>201.7</v>
      </c>
      <c r="Y15" s="25">
        <v>391.5</v>
      </c>
      <c r="Z15" s="133">
        <v>427</v>
      </c>
    </row>
    <row r="16" spans="1:26" ht="25.35" customHeight="1">
      <c r="A16" s="5"/>
      <c r="B16" s="5" t="s">
        <v>6</v>
      </c>
      <c r="C16" s="8" t="s">
        <v>210</v>
      </c>
      <c r="D16" s="8" t="s">
        <v>210</v>
      </c>
      <c r="E16" s="119">
        <v>37</v>
      </c>
      <c r="F16" s="44">
        <v>1.4</v>
      </c>
      <c r="G16" s="127">
        <v>10</v>
      </c>
      <c r="H16" s="7">
        <v>10</v>
      </c>
      <c r="I16" s="7">
        <v>6</v>
      </c>
      <c r="J16" s="7">
        <v>9</v>
      </c>
      <c r="K16" s="7">
        <v>3</v>
      </c>
      <c r="L16" s="7">
        <v>3</v>
      </c>
      <c r="M16" s="7">
        <v>10</v>
      </c>
      <c r="N16" s="7">
        <v>10</v>
      </c>
      <c r="O16" s="7">
        <v>13</v>
      </c>
      <c r="P16" s="137">
        <v>21</v>
      </c>
      <c r="Q16" s="142">
        <v>111.2</v>
      </c>
      <c r="R16" s="25">
        <v>111.7</v>
      </c>
      <c r="S16" s="25">
        <v>66.8</v>
      </c>
      <c r="T16" s="25">
        <v>99.1</v>
      </c>
      <c r="U16" s="25">
        <v>35.200000000000003</v>
      </c>
      <c r="V16" s="25">
        <v>35.6</v>
      </c>
      <c r="W16" s="25">
        <v>118.3</v>
      </c>
      <c r="X16" s="25">
        <v>118.6</v>
      </c>
      <c r="Y16" s="25">
        <v>154.19999999999999</v>
      </c>
      <c r="Z16" s="133">
        <v>249.1</v>
      </c>
    </row>
    <row r="17" spans="1:26" ht="25.35" customHeight="1">
      <c r="A17" s="5"/>
      <c r="B17" s="5" t="s">
        <v>7</v>
      </c>
      <c r="C17" s="8" t="s">
        <v>213</v>
      </c>
      <c r="D17" s="8" t="s">
        <v>210</v>
      </c>
      <c r="E17" s="119">
        <v>5</v>
      </c>
      <c r="F17" s="44">
        <v>2.5</v>
      </c>
      <c r="G17" s="127">
        <v>33</v>
      </c>
      <c r="H17" s="7">
        <v>44</v>
      </c>
      <c r="I17" s="7">
        <v>36</v>
      </c>
      <c r="J17" s="7">
        <v>45</v>
      </c>
      <c r="K17" s="7">
        <v>42</v>
      </c>
      <c r="L17" s="7">
        <v>21</v>
      </c>
      <c r="M17" s="7">
        <v>9</v>
      </c>
      <c r="N17" s="7">
        <v>33</v>
      </c>
      <c r="O17" s="7">
        <v>49</v>
      </c>
      <c r="P17" s="137">
        <v>65</v>
      </c>
      <c r="Q17" s="142">
        <v>367</v>
      </c>
      <c r="R17" s="25">
        <v>491.3</v>
      </c>
      <c r="S17" s="25">
        <v>400.7</v>
      </c>
      <c r="T17" s="25">
        <v>495.4</v>
      </c>
      <c r="U17" s="25">
        <v>492.2</v>
      </c>
      <c r="V17" s="25">
        <v>248.9</v>
      </c>
      <c r="W17" s="25">
        <v>106.4</v>
      </c>
      <c r="X17" s="25">
        <v>391.5</v>
      </c>
      <c r="Y17" s="25">
        <v>581.29999999999995</v>
      </c>
      <c r="Z17" s="133">
        <v>771.1</v>
      </c>
    </row>
    <row r="18" spans="1:26" ht="25.35" customHeight="1">
      <c r="A18" s="5"/>
      <c r="B18" s="5" t="s">
        <v>8</v>
      </c>
      <c r="C18" s="8" t="s">
        <v>210</v>
      </c>
      <c r="D18" s="8" t="s">
        <v>210</v>
      </c>
      <c r="E18" s="119">
        <v>78</v>
      </c>
      <c r="F18" s="44">
        <v>0.5</v>
      </c>
      <c r="G18" s="127">
        <v>5</v>
      </c>
      <c r="H18" s="7">
        <v>20</v>
      </c>
      <c r="I18" s="7">
        <v>20</v>
      </c>
      <c r="J18" s="7">
        <v>20</v>
      </c>
      <c r="K18" s="7">
        <v>13</v>
      </c>
      <c r="L18" s="7">
        <v>10</v>
      </c>
      <c r="M18" s="7">
        <v>9</v>
      </c>
      <c r="N18" s="7">
        <v>14</v>
      </c>
      <c r="O18" s="7">
        <v>14</v>
      </c>
      <c r="P18" s="137">
        <v>15</v>
      </c>
      <c r="Q18" s="142">
        <v>55.6</v>
      </c>
      <c r="R18" s="25">
        <v>223.3</v>
      </c>
      <c r="S18" s="25">
        <v>222.6</v>
      </c>
      <c r="T18" s="25">
        <v>220.2</v>
      </c>
      <c r="U18" s="25">
        <v>152.30000000000001</v>
      </c>
      <c r="V18" s="25">
        <v>118.5</v>
      </c>
      <c r="W18" s="25">
        <v>106.4</v>
      </c>
      <c r="X18" s="25">
        <v>166.1</v>
      </c>
      <c r="Y18" s="25">
        <v>166.1</v>
      </c>
      <c r="Z18" s="133">
        <v>177.9</v>
      </c>
    </row>
    <row r="19" spans="1:26" ht="25.35" customHeight="1">
      <c r="A19" s="5"/>
      <c r="B19" s="5" t="s">
        <v>162</v>
      </c>
      <c r="C19" s="8" t="s">
        <v>213</v>
      </c>
      <c r="D19" s="8" t="s">
        <v>213</v>
      </c>
      <c r="E19" s="119">
        <v>9</v>
      </c>
      <c r="F19" s="44">
        <v>1.9</v>
      </c>
      <c r="G19" s="127">
        <v>82</v>
      </c>
      <c r="H19" s="7">
        <v>86</v>
      </c>
      <c r="I19" s="7">
        <v>56</v>
      </c>
      <c r="J19" s="7">
        <v>96</v>
      </c>
      <c r="K19" s="7">
        <v>94</v>
      </c>
      <c r="L19" s="7">
        <v>68</v>
      </c>
      <c r="M19" s="7">
        <v>50</v>
      </c>
      <c r="N19" s="7">
        <v>60</v>
      </c>
      <c r="O19" s="7">
        <v>74</v>
      </c>
      <c r="P19" s="137">
        <v>75</v>
      </c>
      <c r="Q19" s="142">
        <v>912</v>
      </c>
      <c r="R19" s="25">
        <v>960.4</v>
      </c>
      <c r="S19" s="25">
        <v>623.29999999999995</v>
      </c>
      <c r="T19" s="25">
        <v>1056.9000000000001</v>
      </c>
      <c r="U19" s="25">
        <v>1101.5999999999999</v>
      </c>
      <c r="V19" s="25">
        <v>806</v>
      </c>
      <c r="W19" s="25">
        <v>591.29999999999995</v>
      </c>
      <c r="X19" s="25">
        <v>711.7</v>
      </c>
      <c r="Y19" s="25">
        <v>877.8</v>
      </c>
      <c r="Z19" s="133">
        <v>889.7</v>
      </c>
    </row>
    <row r="20" spans="1:26" ht="25.35" customHeight="1">
      <c r="A20" s="3"/>
      <c r="B20" s="3" t="s">
        <v>12</v>
      </c>
      <c r="C20" s="13" t="s">
        <v>213</v>
      </c>
      <c r="D20" s="13" t="s">
        <v>213</v>
      </c>
      <c r="E20" s="120">
        <v>26</v>
      </c>
      <c r="F20" s="44">
        <v>1.8</v>
      </c>
      <c r="G20" s="128">
        <v>109</v>
      </c>
      <c r="H20" s="11">
        <v>98</v>
      </c>
      <c r="I20" s="11">
        <v>98</v>
      </c>
      <c r="J20" s="11">
        <v>82</v>
      </c>
      <c r="K20" s="11">
        <v>103</v>
      </c>
      <c r="L20" s="11">
        <v>120</v>
      </c>
      <c r="M20" s="11">
        <v>101</v>
      </c>
      <c r="N20" s="11">
        <v>108</v>
      </c>
      <c r="O20" s="11">
        <v>117</v>
      </c>
      <c r="P20" s="138">
        <v>88</v>
      </c>
      <c r="Q20" s="143">
        <v>1212.3</v>
      </c>
      <c r="R20" s="12">
        <v>1094.4000000000001</v>
      </c>
      <c r="S20" s="12">
        <v>1090.8</v>
      </c>
      <c r="T20" s="12">
        <v>902.8</v>
      </c>
      <c r="U20" s="12">
        <v>1207.0999999999999</v>
      </c>
      <c r="V20" s="12">
        <v>1422.3</v>
      </c>
      <c r="W20" s="12">
        <v>1194.4000000000001</v>
      </c>
      <c r="X20" s="12">
        <v>1281.0999999999999</v>
      </c>
      <c r="Y20" s="12">
        <v>1387.9</v>
      </c>
      <c r="Z20" s="134">
        <v>1043.9000000000001</v>
      </c>
    </row>
    <row r="21" spans="1:26" ht="25.35" customHeight="1">
      <c r="A21" s="5" t="s">
        <v>163</v>
      </c>
      <c r="B21" s="5" t="s">
        <v>164</v>
      </c>
      <c r="C21" s="8" t="s">
        <v>210</v>
      </c>
      <c r="D21" s="8" t="s">
        <v>210</v>
      </c>
      <c r="E21" s="119" t="s">
        <v>211</v>
      </c>
      <c r="F21" s="122" t="s">
        <v>212</v>
      </c>
      <c r="G21" s="127">
        <v>0</v>
      </c>
      <c r="H21" s="7">
        <v>0</v>
      </c>
      <c r="I21" s="7">
        <v>0</v>
      </c>
      <c r="J21" s="7">
        <v>0</v>
      </c>
      <c r="K21" s="7">
        <v>0</v>
      </c>
      <c r="L21" s="7">
        <v>0</v>
      </c>
      <c r="M21" s="7">
        <v>0</v>
      </c>
      <c r="N21" s="7">
        <v>0</v>
      </c>
      <c r="O21" s="7">
        <v>0</v>
      </c>
      <c r="P21" s="137">
        <v>0</v>
      </c>
      <c r="Q21" s="142">
        <v>0</v>
      </c>
      <c r="R21" s="25">
        <v>0</v>
      </c>
      <c r="S21" s="25">
        <v>0</v>
      </c>
      <c r="T21" s="25">
        <v>0</v>
      </c>
      <c r="U21" s="25">
        <v>0</v>
      </c>
      <c r="V21" s="25">
        <v>0</v>
      </c>
      <c r="W21" s="25">
        <v>0</v>
      </c>
      <c r="X21" s="25">
        <v>0</v>
      </c>
      <c r="Y21" s="25">
        <v>0</v>
      </c>
      <c r="Z21" s="133">
        <v>0</v>
      </c>
    </row>
    <row r="22" spans="1:26" ht="25.35" customHeight="1">
      <c r="A22" s="5"/>
      <c r="B22" s="5" t="s">
        <v>165</v>
      </c>
      <c r="C22" s="8" t="s">
        <v>210</v>
      </c>
      <c r="D22" s="8" t="s">
        <v>210</v>
      </c>
      <c r="E22" s="119" t="s">
        <v>211</v>
      </c>
      <c r="F22" s="44" t="s">
        <v>212</v>
      </c>
      <c r="G22" s="127">
        <v>0</v>
      </c>
      <c r="H22" s="7">
        <v>0</v>
      </c>
      <c r="I22" s="7">
        <v>0</v>
      </c>
      <c r="J22" s="7">
        <v>0</v>
      </c>
      <c r="K22" s="7">
        <v>0</v>
      </c>
      <c r="L22" s="7">
        <v>0</v>
      </c>
      <c r="M22" s="7">
        <v>0</v>
      </c>
      <c r="N22" s="7">
        <v>0</v>
      </c>
      <c r="O22" s="7">
        <v>0</v>
      </c>
      <c r="P22" s="137">
        <v>0</v>
      </c>
      <c r="Q22" s="142">
        <v>0</v>
      </c>
      <c r="R22" s="25">
        <v>0</v>
      </c>
      <c r="S22" s="25">
        <v>0</v>
      </c>
      <c r="T22" s="25">
        <v>0</v>
      </c>
      <c r="U22" s="25">
        <v>0</v>
      </c>
      <c r="V22" s="25">
        <v>0</v>
      </c>
      <c r="W22" s="25">
        <v>0</v>
      </c>
      <c r="X22" s="25">
        <v>0</v>
      </c>
      <c r="Y22" s="25">
        <v>0</v>
      </c>
      <c r="Z22" s="133">
        <v>0</v>
      </c>
    </row>
    <row r="23" spans="1:26" ht="25.35" customHeight="1">
      <c r="A23" s="3"/>
      <c r="B23" s="3" t="s">
        <v>166</v>
      </c>
      <c r="C23" s="13" t="s">
        <v>210</v>
      </c>
      <c r="D23" s="13" t="s">
        <v>210</v>
      </c>
      <c r="E23" s="120" t="s">
        <v>211</v>
      </c>
      <c r="F23" s="44" t="s">
        <v>212</v>
      </c>
      <c r="G23" s="128">
        <v>0</v>
      </c>
      <c r="H23" s="11">
        <v>0</v>
      </c>
      <c r="I23" s="11">
        <v>0</v>
      </c>
      <c r="J23" s="11">
        <v>1</v>
      </c>
      <c r="K23" s="11">
        <v>0</v>
      </c>
      <c r="L23" s="11">
        <v>0</v>
      </c>
      <c r="M23" s="11">
        <v>0</v>
      </c>
      <c r="N23" s="11">
        <v>0</v>
      </c>
      <c r="O23" s="11">
        <v>0</v>
      </c>
      <c r="P23" s="138">
        <v>0</v>
      </c>
      <c r="Q23" s="143">
        <v>0</v>
      </c>
      <c r="R23" s="12">
        <v>0</v>
      </c>
      <c r="S23" s="12">
        <v>0</v>
      </c>
      <c r="T23" s="12">
        <v>11</v>
      </c>
      <c r="U23" s="12">
        <v>0</v>
      </c>
      <c r="V23" s="12">
        <v>0</v>
      </c>
      <c r="W23" s="12">
        <v>0</v>
      </c>
      <c r="X23" s="12">
        <v>0</v>
      </c>
      <c r="Y23" s="12">
        <v>0</v>
      </c>
      <c r="Z23" s="134">
        <v>0</v>
      </c>
    </row>
    <row r="24" spans="1:26" ht="25.35" customHeight="1">
      <c r="A24" s="3" t="s">
        <v>167</v>
      </c>
      <c r="B24" s="3" t="s">
        <v>13</v>
      </c>
      <c r="C24" s="13" t="s">
        <v>210</v>
      </c>
      <c r="D24" s="13" t="s">
        <v>210</v>
      </c>
      <c r="E24" s="120" t="s">
        <v>211</v>
      </c>
      <c r="F24" s="123">
        <v>4.5</v>
      </c>
      <c r="G24" s="128">
        <v>5</v>
      </c>
      <c r="H24" s="11">
        <v>4</v>
      </c>
      <c r="I24" s="11">
        <v>6</v>
      </c>
      <c r="J24" s="11">
        <v>4</v>
      </c>
      <c r="K24" s="11">
        <v>5</v>
      </c>
      <c r="L24" s="11">
        <v>4</v>
      </c>
      <c r="M24" s="11">
        <v>12</v>
      </c>
      <c r="N24" s="11">
        <v>4</v>
      </c>
      <c r="O24" s="11">
        <v>13</v>
      </c>
      <c r="P24" s="138">
        <v>12</v>
      </c>
      <c r="Q24" s="143">
        <v>55.6</v>
      </c>
      <c r="R24" s="12">
        <v>44.7</v>
      </c>
      <c r="S24" s="12">
        <v>66.8</v>
      </c>
      <c r="T24" s="12">
        <v>44</v>
      </c>
      <c r="U24" s="12">
        <v>58.6</v>
      </c>
      <c r="V24" s="12">
        <v>47.4</v>
      </c>
      <c r="W24" s="12">
        <v>141.9</v>
      </c>
      <c r="X24" s="12">
        <v>47.4</v>
      </c>
      <c r="Y24" s="12">
        <v>154.19999999999999</v>
      </c>
      <c r="Z24" s="134">
        <v>142.30000000000001</v>
      </c>
    </row>
    <row r="25" spans="1:26" ht="25.35" customHeight="1">
      <c r="A25" s="14" t="s">
        <v>14</v>
      </c>
      <c r="B25" s="14"/>
      <c r="C25" s="18" t="s">
        <v>210</v>
      </c>
      <c r="D25" s="18" t="s">
        <v>210</v>
      </c>
      <c r="E25" s="121" t="s">
        <v>211</v>
      </c>
      <c r="F25" s="123" t="s">
        <v>212</v>
      </c>
      <c r="G25" s="129">
        <v>0</v>
      </c>
      <c r="H25" s="16">
        <v>0</v>
      </c>
      <c r="I25" s="16">
        <v>0</v>
      </c>
      <c r="J25" s="16">
        <v>0</v>
      </c>
      <c r="K25" s="16">
        <v>0</v>
      </c>
      <c r="L25" s="16">
        <v>1</v>
      </c>
      <c r="M25" s="16">
        <v>0</v>
      </c>
      <c r="N25" s="16">
        <v>0</v>
      </c>
      <c r="O25" s="16">
        <v>0</v>
      </c>
      <c r="P25" s="139">
        <v>0</v>
      </c>
      <c r="Q25" s="144">
        <v>0</v>
      </c>
      <c r="R25" s="17">
        <v>0</v>
      </c>
      <c r="S25" s="17">
        <v>0</v>
      </c>
      <c r="T25" s="17">
        <v>0</v>
      </c>
      <c r="U25" s="17">
        <v>0</v>
      </c>
      <c r="V25" s="17">
        <v>11.9</v>
      </c>
      <c r="W25" s="17">
        <v>0</v>
      </c>
      <c r="X25" s="17">
        <v>0</v>
      </c>
      <c r="Y25" s="17">
        <v>0</v>
      </c>
      <c r="Z25" s="135">
        <v>0</v>
      </c>
    </row>
    <row r="26" spans="1:26" ht="25.35" customHeight="1">
      <c r="A26" s="5" t="s">
        <v>40</v>
      </c>
      <c r="B26" s="5" t="s">
        <v>168</v>
      </c>
      <c r="C26" s="8" t="s">
        <v>210</v>
      </c>
      <c r="D26" s="8" t="s">
        <v>210</v>
      </c>
      <c r="E26" s="119" t="s">
        <v>211</v>
      </c>
      <c r="F26" s="44" t="s">
        <v>212</v>
      </c>
      <c r="G26" s="127">
        <v>0</v>
      </c>
      <c r="H26" s="7">
        <v>0</v>
      </c>
      <c r="I26" s="7">
        <v>0</v>
      </c>
      <c r="J26" s="7">
        <v>2</v>
      </c>
      <c r="K26" s="7">
        <v>0</v>
      </c>
      <c r="L26" s="7">
        <v>1</v>
      </c>
      <c r="M26" s="7">
        <v>0</v>
      </c>
      <c r="N26" s="7">
        <v>0</v>
      </c>
      <c r="O26" s="7">
        <v>1</v>
      </c>
      <c r="P26" s="137">
        <v>0</v>
      </c>
      <c r="Q26" s="142">
        <v>0</v>
      </c>
      <c r="R26" s="25">
        <v>0</v>
      </c>
      <c r="S26" s="25">
        <v>0</v>
      </c>
      <c r="T26" s="25">
        <v>22</v>
      </c>
      <c r="U26" s="25">
        <v>0</v>
      </c>
      <c r="V26" s="25">
        <v>11.9</v>
      </c>
      <c r="W26" s="25">
        <v>0</v>
      </c>
      <c r="X26" s="25">
        <v>0</v>
      </c>
      <c r="Y26" s="25">
        <v>11.9</v>
      </c>
      <c r="Z26" s="133">
        <v>0</v>
      </c>
    </row>
    <row r="27" spans="1:26" ht="25.35" customHeight="1">
      <c r="A27" s="5"/>
      <c r="B27" s="5" t="s">
        <v>169</v>
      </c>
      <c r="C27" s="8" t="s">
        <v>210</v>
      </c>
      <c r="D27" s="8" t="s">
        <v>210</v>
      </c>
      <c r="E27" s="119" t="s">
        <v>211</v>
      </c>
      <c r="F27" s="44" t="s">
        <v>212</v>
      </c>
      <c r="G27" s="127">
        <v>0</v>
      </c>
      <c r="H27" s="7">
        <v>0</v>
      </c>
      <c r="I27" s="7">
        <v>0</v>
      </c>
      <c r="J27" s="7">
        <v>1</v>
      </c>
      <c r="K27" s="7">
        <v>0</v>
      </c>
      <c r="L27" s="7">
        <v>0</v>
      </c>
      <c r="M27" s="7">
        <v>0</v>
      </c>
      <c r="N27" s="7">
        <v>0</v>
      </c>
      <c r="O27" s="7">
        <v>0</v>
      </c>
      <c r="P27" s="137">
        <v>0</v>
      </c>
      <c r="Q27" s="142">
        <v>0</v>
      </c>
      <c r="R27" s="25">
        <v>0</v>
      </c>
      <c r="S27" s="25">
        <v>0</v>
      </c>
      <c r="T27" s="25">
        <v>11</v>
      </c>
      <c r="U27" s="25">
        <v>0</v>
      </c>
      <c r="V27" s="25">
        <v>0</v>
      </c>
      <c r="W27" s="25">
        <v>0</v>
      </c>
      <c r="X27" s="25">
        <v>0</v>
      </c>
      <c r="Y27" s="25">
        <v>0</v>
      </c>
      <c r="Z27" s="133">
        <v>0</v>
      </c>
    </row>
    <row r="28" spans="1:26" ht="25.35" customHeight="1">
      <c r="A28" s="3"/>
      <c r="B28" s="3" t="s">
        <v>170</v>
      </c>
      <c r="C28" s="13" t="s">
        <v>210</v>
      </c>
      <c r="D28" s="13" t="s">
        <v>210</v>
      </c>
      <c r="E28" s="120" t="s">
        <v>211</v>
      </c>
      <c r="F28" s="44">
        <v>1.4</v>
      </c>
      <c r="G28" s="128">
        <v>0</v>
      </c>
      <c r="H28" s="11">
        <v>0</v>
      </c>
      <c r="I28" s="11">
        <v>1</v>
      </c>
      <c r="J28" s="11">
        <v>0</v>
      </c>
      <c r="K28" s="11">
        <v>0</v>
      </c>
      <c r="L28" s="11">
        <v>0</v>
      </c>
      <c r="M28" s="11">
        <v>1</v>
      </c>
      <c r="N28" s="11">
        <v>0</v>
      </c>
      <c r="O28" s="11">
        <v>0</v>
      </c>
      <c r="P28" s="138">
        <v>1</v>
      </c>
      <c r="Q28" s="143">
        <v>0</v>
      </c>
      <c r="R28" s="12">
        <v>0</v>
      </c>
      <c r="S28" s="12">
        <v>11.1</v>
      </c>
      <c r="T28" s="12">
        <v>0</v>
      </c>
      <c r="U28" s="12">
        <v>0</v>
      </c>
      <c r="V28" s="12">
        <v>0</v>
      </c>
      <c r="W28" s="12">
        <v>11.8</v>
      </c>
      <c r="X28" s="12">
        <v>0</v>
      </c>
      <c r="Y28" s="12">
        <v>0</v>
      </c>
      <c r="Z28" s="134">
        <v>11.9</v>
      </c>
    </row>
    <row r="29" spans="1:26" ht="25.35" customHeight="1">
      <c r="A29" s="14" t="s">
        <v>15</v>
      </c>
      <c r="B29" s="14"/>
      <c r="C29" s="18" t="s">
        <v>210</v>
      </c>
      <c r="D29" s="18" t="s">
        <v>210</v>
      </c>
      <c r="E29" s="120" t="s">
        <v>211</v>
      </c>
      <c r="F29" s="123">
        <v>2.6</v>
      </c>
      <c r="G29" s="129">
        <v>0</v>
      </c>
      <c r="H29" s="16">
        <v>0</v>
      </c>
      <c r="I29" s="16">
        <v>0</v>
      </c>
      <c r="J29" s="16">
        <v>0</v>
      </c>
      <c r="K29" s="16">
        <v>0</v>
      </c>
      <c r="L29" s="16">
        <v>1</v>
      </c>
      <c r="M29" s="16">
        <v>0</v>
      </c>
      <c r="N29" s="16">
        <v>9</v>
      </c>
      <c r="O29" s="16">
        <v>3</v>
      </c>
      <c r="P29" s="139">
        <v>3</v>
      </c>
      <c r="Q29" s="144">
        <v>0</v>
      </c>
      <c r="R29" s="17">
        <v>0</v>
      </c>
      <c r="S29" s="17">
        <v>0</v>
      </c>
      <c r="T29" s="17">
        <v>0</v>
      </c>
      <c r="U29" s="17">
        <v>0</v>
      </c>
      <c r="V29" s="17">
        <v>11.9</v>
      </c>
      <c r="W29" s="17">
        <v>0</v>
      </c>
      <c r="X29" s="17">
        <v>106.8</v>
      </c>
      <c r="Y29" s="17">
        <v>35.6</v>
      </c>
      <c r="Z29" s="135">
        <v>35.6</v>
      </c>
    </row>
    <row r="30" spans="1:26" ht="25.35" customHeight="1">
      <c r="A30" s="14" t="s">
        <v>195</v>
      </c>
      <c r="B30" s="14"/>
      <c r="C30" s="18" t="s">
        <v>210</v>
      </c>
      <c r="D30" s="18" t="s">
        <v>210</v>
      </c>
      <c r="E30" s="120" t="s">
        <v>211</v>
      </c>
      <c r="F30" s="123" t="s">
        <v>212</v>
      </c>
      <c r="G30" s="129">
        <v>0</v>
      </c>
      <c r="H30" s="16">
        <v>0</v>
      </c>
      <c r="I30" s="16">
        <v>0</v>
      </c>
      <c r="J30" s="16">
        <v>0</v>
      </c>
      <c r="K30" s="16">
        <v>0</v>
      </c>
      <c r="L30" s="16">
        <v>0</v>
      </c>
      <c r="M30" s="16">
        <v>0</v>
      </c>
      <c r="N30" s="16">
        <v>0</v>
      </c>
      <c r="O30" s="16">
        <v>0</v>
      </c>
      <c r="P30" s="139">
        <v>0</v>
      </c>
      <c r="Q30" s="144">
        <v>0</v>
      </c>
      <c r="R30" s="17">
        <v>0</v>
      </c>
      <c r="S30" s="17">
        <v>0</v>
      </c>
      <c r="T30" s="17">
        <v>0</v>
      </c>
      <c r="U30" s="17">
        <v>0</v>
      </c>
      <c r="V30" s="17">
        <v>0</v>
      </c>
      <c r="W30" s="17">
        <v>0</v>
      </c>
      <c r="X30" s="17">
        <v>0</v>
      </c>
      <c r="Y30" s="17">
        <v>0</v>
      </c>
      <c r="Z30" s="135">
        <v>0</v>
      </c>
    </row>
    <row r="31" spans="1:26" ht="25.35" customHeight="1">
      <c r="A31" s="14" t="s">
        <v>135</v>
      </c>
      <c r="B31" s="14"/>
      <c r="C31" s="18" t="s">
        <v>213</v>
      </c>
      <c r="D31" s="18">
        <v>0.10199999999999999</v>
      </c>
      <c r="E31" s="120" t="s">
        <v>211</v>
      </c>
      <c r="F31" s="123">
        <v>2.2000000000000002</v>
      </c>
      <c r="G31" s="129">
        <v>46</v>
      </c>
      <c r="H31" s="16">
        <v>54</v>
      </c>
      <c r="I31" s="16">
        <v>41</v>
      </c>
      <c r="J31" s="16">
        <v>54</v>
      </c>
      <c r="K31" s="16">
        <v>41</v>
      </c>
      <c r="L31" s="16">
        <v>44</v>
      </c>
      <c r="M31" s="16">
        <v>90</v>
      </c>
      <c r="N31" s="16">
        <v>80</v>
      </c>
      <c r="O31" s="16">
        <v>95</v>
      </c>
      <c r="P31" s="139">
        <v>110</v>
      </c>
      <c r="Q31" s="144">
        <v>511.6</v>
      </c>
      <c r="R31" s="17">
        <v>603</v>
      </c>
      <c r="S31" s="17">
        <v>456.4</v>
      </c>
      <c r="T31" s="17">
        <v>594.5</v>
      </c>
      <c r="U31" s="17">
        <v>480.5</v>
      </c>
      <c r="V31" s="17">
        <v>521.5</v>
      </c>
      <c r="W31" s="17">
        <v>1064.3</v>
      </c>
      <c r="X31" s="17">
        <v>949</v>
      </c>
      <c r="Y31" s="17">
        <v>1126.9000000000001</v>
      </c>
      <c r="Z31" s="135">
        <v>1304.9000000000001</v>
      </c>
    </row>
    <row r="32" spans="1:26" ht="25.35" customHeight="1">
      <c r="A32" s="14" t="s">
        <v>16</v>
      </c>
      <c r="B32" s="14"/>
      <c r="C32" s="18" t="s">
        <v>210</v>
      </c>
      <c r="D32" s="18" t="s">
        <v>210</v>
      </c>
      <c r="E32" s="120" t="s">
        <v>211</v>
      </c>
      <c r="F32" s="123">
        <v>3.9</v>
      </c>
      <c r="G32" s="129">
        <v>0</v>
      </c>
      <c r="H32" s="16">
        <v>0</v>
      </c>
      <c r="I32" s="16">
        <v>0</v>
      </c>
      <c r="J32" s="16">
        <v>1</v>
      </c>
      <c r="K32" s="16">
        <v>5</v>
      </c>
      <c r="L32" s="16">
        <v>0</v>
      </c>
      <c r="M32" s="16">
        <v>4</v>
      </c>
      <c r="N32" s="16">
        <v>17</v>
      </c>
      <c r="O32" s="16">
        <v>0</v>
      </c>
      <c r="P32" s="139">
        <v>6</v>
      </c>
      <c r="Q32" s="144">
        <v>0</v>
      </c>
      <c r="R32" s="17">
        <v>0</v>
      </c>
      <c r="S32" s="17">
        <v>0</v>
      </c>
      <c r="T32" s="17">
        <v>11</v>
      </c>
      <c r="U32" s="17">
        <v>58.6</v>
      </c>
      <c r="V32" s="17">
        <v>0</v>
      </c>
      <c r="W32" s="17">
        <v>47.3</v>
      </c>
      <c r="X32" s="17">
        <v>201.7</v>
      </c>
      <c r="Y32" s="17">
        <v>0</v>
      </c>
      <c r="Z32" s="135">
        <v>71.2</v>
      </c>
    </row>
    <row r="33" spans="1:26" ht="25.35" customHeight="1">
      <c r="A33" s="19" t="s">
        <v>171</v>
      </c>
      <c r="B33" s="19" t="s">
        <v>17</v>
      </c>
      <c r="C33" s="23" t="s">
        <v>210</v>
      </c>
      <c r="D33" s="23" t="s">
        <v>210</v>
      </c>
      <c r="E33" s="119" t="s">
        <v>211</v>
      </c>
      <c r="F33" s="44">
        <v>1.3</v>
      </c>
      <c r="G33" s="126">
        <v>10</v>
      </c>
      <c r="H33" s="21">
        <v>13</v>
      </c>
      <c r="I33" s="21">
        <v>10</v>
      </c>
      <c r="J33" s="21">
        <v>15</v>
      </c>
      <c r="K33" s="21">
        <v>13</v>
      </c>
      <c r="L33" s="21">
        <v>2</v>
      </c>
      <c r="M33" s="21">
        <v>5</v>
      </c>
      <c r="N33" s="21">
        <v>8</v>
      </c>
      <c r="O33" s="21">
        <v>10</v>
      </c>
      <c r="P33" s="140">
        <v>10</v>
      </c>
      <c r="Q33" s="141">
        <v>111.2</v>
      </c>
      <c r="R33" s="22">
        <v>145.19999999999999</v>
      </c>
      <c r="S33" s="22">
        <v>111.3</v>
      </c>
      <c r="T33" s="22">
        <v>165.1</v>
      </c>
      <c r="U33" s="22">
        <v>152.30000000000001</v>
      </c>
      <c r="V33" s="22">
        <v>23.7</v>
      </c>
      <c r="W33" s="22">
        <v>59.1</v>
      </c>
      <c r="X33" s="22">
        <v>94.9</v>
      </c>
      <c r="Y33" s="22">
        <v>118.6</v>
      </c>
      <c r="Z33" s="136">
        <v>118.6</v>
      </c>
    </row>
    <row r="34" spans="1:26" ht="25.35" customHeight="1">
      <c r="A34" s="5"/>
      <c r="B34" s="5" t="s">
        <v>9</v>
      </c>
      <c r="C34" s="8" t="s">
        <v>213</v>
      </c>
      <c r="D34" s="8" t="s">
        <v>213</v>
      </c>
      <c r="E34" s="119" t="s">
        <v>211</v>
      </c>
      <c r="F34" s="44">
        <v>2.7</v>
      </c>
      <c r="G34" s="127">
        <v>42</v>
      </c>
      <c r="H34" s="7">
        <v>49</v>
      </c>
      <c r="I34" s="7">
        <v>21</v>
      </c>
      <c r="J34" s="7">
        <v>42</v>
      </c>
      <c r="K34" s="7">
        <v>49</v>
      </c>
      <c r="L34" s="7">
        <v>32</v>
      </c>
      <c r="M34" s="7">
        <v>27</v>
      </c>
      <c r="N34" s="7">
        <v>32</v>
      </c>
      <c r="O34" s="7">
        <v>47</v>
      </c>
      <c r="P34" s="137">
        <v>43</v>
      </c>
      <c r="Q34" s="142">
        <v>467.1</v>
      </c>
      <c r="R34" s="25">
        <v>547.20000000000005</v>
      </c>
      <c r="S34" s="25">
        <v>233.7</v>
      </c>
      <c r="T34" s="25">
        <v>462.4</v>
      </c>
      <c r="U34" s="25">
        <v>574.20000000000005</v>
      </c>
      <c r="V34" s="25">
        <v>379.3</v>
      </c>
      <c r="W34" s="25">
        <v>319.3</v>
      </c>
      <c r="X34" s="25">
        <v>379.6</v>
      </c>
      <c r="Y34" s="25">
        <v>557.5</v>
      </c>
      <c r="Z34" s="133">
        <v>510.1</v>
      </c>
    </row>
    <row r="35" spans="1:26" ht="25.35" customHeight="1">
      <c r="A35" s="5"/>
      <c r="B35" s="5" t="s">
        <v>10</v>
      </c>
      <c r="C35" s="8" t="s">
        <v>210</v>
      </c>
      <c r="D35" s="8" t="s">
        <v>210</v>
      </c>
      <c r="E35" s="119" t="s">
        <v>211</v>
      </c>
      <c r="F35" s="44">
        <v>0.5</v>
      </c>
      <c r="G35" s="127">
        <v>2</v>
      </c>
      <c r="H35" s="7">
        <v>4</v>
      </c>
      <c r="I35" s="7">
        <v>1</v>
      </c>
      <c r="J35" s="7">
        <v>0</v>
      </c>
      <c r="K35" s="7">
        <v>0</v>
      </c>
      <c r="L35" s="7">
        <v>2</v>
      </c>
      <c r="M35" s="7">
        <v>2</v>
      </c>
      <c r="N35" s="7">
        <v>0</v>
      </c>
      <c r="O35" s="7">
        <v>1</v>
      </c>
      <c r="P35" s="137">
        <v>1</v>
      </c>
      <c r="Q35" s="142">
        <v>22.2</v>
      </c>
      <c r="R35" s="25">
        <v>44.7</v>
      </c>
      <c r="S35" s="25">
        <v>11.1</v>
      </c>
      <c r="T35" s="25">
        <v>0</v>
      </c>
      <c r="U35" s="25">
        <v>0</v>
      </c>
      <c r="V35" s="25">
        <v>23.7</v>
      </c>
      <c r="W35" s="25">
        <v>23.7</v>
      </c>
      <c r="X35" s="25">
        <v>0</v>
      </c>
      <c r="Y35" s="25">
        <v>11.9</v>
      </c>
      <c r="Z35" s="133">
        <v>11.9</v>
      </c>
    </row>
    <row r="36" spans="1:26" ht="25.35" customHeight="1">
      <c r="A36" s="5"/>
      <c r="B36" s="5" t="s">
        <v>18</v>
      </c>
      <c r="C36" s="8" t="s">
        <v>210</v>
      </c>
      <c r="D36" s="8" t="s">
        <v>210</v>
      </c>
      <c r="E36" s="119" t="s">
        <v>211</v>
      </c>
      <c r="F36" s="44">
        <v>8.3000000000000007</v>
      </c>
      <c r="G36" s="127">
        <v>2</v>
      </c>
      <c r="H36" s="7">
        <v>2</v>
      </c>
      <c r="I36" s="7">
        <v>2</v>
      </c>
      <c r="J36" s="7">
        <v>4</v>
      </c>
      <c r="K36" s="7">
        <v>3</v>
      </c>
      <c r="L36" s="7">
        <v>4</v>
      </c>
      <c r="M36" s="7">
        <v>0</v>
      </c>
      <c r="N36" s="7">
        <v>0</v>
      </c>
      <c r="O36" s="7">
        <v>2</v>
      </c>
      <c r="P36" s="137">
        <v>2</v>
      </c>
      <c r="Q36" s="142">
        <v>22.2</v>
      </c>
      <c r="R36" s="25">
        <v>22.3</v>
      </c>
      <c r="S36" s="25">
        <v>22.3</v>
      </c>
      <c r="T36" s="25">
        <v>44</v>
      </c>
      <c r="U36" s="25">
        <v>35.200000000000003</v>
      </c>
      <c r="V36" s="25">
        <v>47.4</v>
      </c>
      <c r="W36" s="25">
        <v>0</v>
      </c>
      <c r="X36" s="25">
        <v>0</v>
      </c>
      <c r="Y36" s="25">
        <v>23.7</v>
      </c>
      <c r="Z36" s="133">
        <v>23.7</v>
      </c>
    </row>
    <row r="37" spans="1:26" ht="29.25" customHeight="1">
      <c r="A37" s="5"/>
      <c r="B37" s="5" t="s">
        <v>11</v>
      </c>
      <c r="C37" s="8" t="s">
        <v>213</v>
      </c>
      <c r="D37" s="8" t="s">
        <v>210</v>
      </c>
      <c r="E37" s="119" t="s">
        <v>211</v>
      </c>
      <c r="F37" s="44">
        <v>1</v>
      </c>
      <c r="G37" s="127">
        <v>17</v>
      </c>
      <c r="H37" s="7">
        <v>23</v>
      </c>
      <c r="I37" s="7">
        <v>25</v>
      </c>
      <c r="J37" s="7">
        <v>38</v>
      </c>
      <c r="K37" s="7">
        <v>21</v>
      </c>
      <c r="L37" s="7">
        <v>34</v>
      </c>
      <c r="M37" s="7">
        <v>32</v>
      </c>
      <c r="N37" s="7">
        <v>41</v>
      </c>
      <c r="O37" s="7">
        <v>42</v>
      </c>
      <c r="P37" s="137">
        <v>41</v>
      </c>
      <c r="Q37" s="142">
        <v>189.1</v>
      </c>
      <c r="R37" s="25">
        <v>256.8</v>
      </c>
      <c r="S37" s="25">
        <v>278.3</v>
      </c>
      <c r="T37" s="25">
        <v>418.4</v>
      </c>
      <c r="U37" s="25">
        <v>246.1</v>
      </c>
      <c r="V37" s="25">
        <v>403</v>
      </c>
      <c r="W37" s="25">
        <v>378.4</v>
      </c>
      <c r="X37" s="25">
        <v>486.4</v>
      </c>
      <c r="Y37" s="25">
        <v>498.2</v>
      </c>
      <c r="Z37" s="133">
        <v>486.4</v>
      </c>
    </row>
    <row r="38" spans="1:26" ht="29.25" customHeight="1">
      <c r="A38" s="5"/>
      <c r="B38" s="5" t="s">
        <v>19</v>
      </c>
      <c r="C38" s="8" t="s">
        <v>213</v>
      </c>
      <c r="D38" s="8">
        <v>-2.4E-2</v>
      </c>
      <c r="E38" s="119" t="s">
        <v>211</v>
      </c>
      <c r="F38" s="44">
        <v>1.4</v>
      </c>
      <c r="G38" s="127">
        <v>36</v>
      </c>
      <c r="H38" s="7">
        <v>31</v>
      </c>
      <c r="I38" s="7">
        <v>32</v>
      </c>
      <c r="J38" s="7">
        <v>50</v>
      </c>
      <c r="K38" s="7">
        <v>42</v>
      </c>
      <c r="L38" s="7">
        <v>30</v>
      </c>
      <c r="M38" s="7">
        <v>21</v>
      </c>
      <c r="N38" s="7">
        <v>28</v>
      </c>
      <c r="O38" s="7">
        <v>24</v>
      </c>
      <c r="P38" s="137">
        <v>29</v>
      </c>
      <c r="Q38" s="142">
        <v>400.4</v>
      </c>
      <c r="R38" s="25">
        <v>346.2</v>
      </c>
      <c r="S38" s="25">
        <v>356.2</v>
      </c>
      <c r="T38" s="25">
        <v>550.5</v>
      </c>
      <c r="U38" s="25">
        <v>492.2</v>
      </c>
      <c r="V38" s="25">
        <v>355.6</v>
      </c>
      <c r="W38" s="25">
        <v>248.3</v>
      </c>
      <c r="X38" s="25">
        <v>332.1</v>
      </c>
      <c r="Y38" s="25">
        <v>284.7</v>
      </c>
      <c r="Z38" s="133">
        <v>344</v>
      </c>
    </row>
    <row r="39" spans="1:26" ht="29.25" customHeight="1">
      <c r="A39" s="14" t="s">
        <v>20</v>
      </c>
      <c r="B39" s="14"/>
      <c r="C39" s="18" t="s">
        <v>210</v>
      </c>
      <c r="D39" s="18" t="s">
        <v>210</v>
      </c>
      <c r="E39" s="121" t="s">
        <v>211</v>
      </c>
      <c r="F39" s="123">
        <v>2.5</v>
      </c>
      <c r="G39" s="129">
        <v>10</v>
      </c>
      <c r="H39" s="16">
        <v>9</v>
      </c>
      <c r="I39" s="16">
        <v>6</v>
      </c>
      <c r="J39" s="16">
        <v>3</v>
      </c>
      <c r="K39" s="16">
        <v>6</v>
      </c>
      <c r="L39" s="16">
        <v>4</v>
      </c>
      <c r="M39" s="16">
        <v>2</v>
      </c>
      <c r="N39" s="16">
        <v>1</v>
      </c>
      <c r="O39" s="16">
        <v>8</v>
      </c>
      <c r="P39" s="139">
        <v>11</v>
      </c>
      <c r="Q39" s="144">
        <v>111.2</v>
      </c>
      <c r="R39" s="17">
        <v>100.5</v>
      </c>
      <c r="S39" s="17">
        <v>66.8</v>
      </c>
      <c r="T39" s="17">
        <v>33</v>
      </c>
      <c r="U39" s="17">
        <v>70.3</v>
      </c>
      <c r="V39" s="17">
        <v>47.4</v>
      </c>
      <c r="W39" s="17">
        <v>23.7</v>
      </c>
      <c r="X39" s="17">
        <v>11.9</v>
      </c>
      <c r="Y39" s="17">
        <v>94.9</v>
      </c>
      <c r="Z39" s="135">
        <v>130.5</v>
      </c>
    </row>
    <row r="40" spans="1:26" ht="29.25" customHeight="1">
      <c r="A40" s="5" t="s">
        <v>21</v>
      </c>
      <c r="B40" s="5" t="s">
        <v>172</v>
      </c>
      <c r="C40" s="8" t="s">
        <v>210</v>
      </c>
      <c r="D40" s="8" t="s">
        <v>210</v>
      </c>
      <c r="E40" s="119" t="s">
        <v>211</v>
      </c>
      <c r="F40" s="44">
        <v>3.1</v>
      </c>
      <c r="G40" s="127">
        <v>0</v>
      </c>
      <c r="H40" s="7">
        <v>2</v>
      </c>
      <c r="I40" s="7">
        <v>4</v>
      </c>
      <c r="J40" s="7">
        <v>0</v>
      </c>
      <c r="K40" s="7">
        <v>1</v>
      </c>
      <c r="L40" s="7">
        <v>6</v>
      </c>
      <c r="M40" s="7">
        <v>3</v>
      </c>
      <c r="N40" s="7">
        <v>5</v>
      </c>
      <c r="O40" s="7">
        <v>13</v>
      </c>
      <c r="P40" s="137">
        <v>6</v>
      </c>
      <c r="Q40" s="142">
        <v>0</v>
      </c>
      <c r="R40" s="25">
        <v>22.3</v>
      </c>
      <c r="S40" s="25">
        <v>44.5</v>
      </c>
      <c r="T40" s="25">
        <v>0</v>
      </c>
      <c r="U40" s="25">
        <v>11.7</v>
      </c>
      <c r="V40" s="25">
        <v>71.099999999999994</v>
      </c>
      <c r="W40" s="25">
        <v>35.5</v>
      </c>
      <c r="X40" s="25">
        <v>59.3</v>
      </c>
      <c r="Y40" s="25">
        <v>154.19999999999999</v>
      </c>
      <c r="Z40" s="133">
        <v>71.2</v>
      </c>
    </row>
    <row r="41" spans="1:26" ht="29.25" customHeight="1">
      <c r="A41" s="5"/>
      <c r="B41" s="5" t="s">
        <v>173</v>
      </c>
      <c r="C41" s="8" t="s">
        <v>210</v>
      </c>
      <c r="D41" s="8" t="s">
        <v>210</v>
      </c>
      <c r="E41" s="119" t="s">
        <v>211</v>
      </c>
      <c r="F41" s="44" t="s">
        <v>212</v>
      </c>
      <c r="G41" s="127">
        <v>0</v>
      </c>
      <c r="H41" s="7">
        <v>0</v>
      </c>
      <c r="I41" s="7">
        <v>0</v>
      </c>
      <c r="J41" s="7">
        <v>0</v>
      </c>
      <c r="K41" s="7">
        <v>0</v>
      </c>
      <c r="L41" s="7">
        <v>0</v>
      </c>
      <c r="M41" s="7">
        <v>0</v>
      </c>
      <c r="N41" s="7">
        <v>1</v>
      </c>
      <c r="O41" s="7">
        <v>1</v>
      </c>
      <c r="P41" s="137">
        <v>0</v>
      </c>
      <c r="Q41" s="142">
        <v>0</v>
      </c>
      <c r="R41" s="25">
        <v>0</v>
      </c>
      <c r="S41" s="25">
        <v>0</v>
      </c>
      <c r="T41" s="25">
        <v>0</v>
      </c>
      <c r="U41" s="25">
        <v>0</v>
      </c>
      <c r="V41" s="25">
        <v>0</v>
      </c>
      <c r="W41" s="25">
        <v>0</v>
      </c>
      <c r="X41" s="25">
        <v>11.9</v>
      </c>
      <c r="Y41" s="25">
        <v>11.9</v>
      </c>
      <c r="Z41" s="133">
        <v>0</v>
      </c>
    </row>
    <row r="42" spans="1:26" ht="29.25" customHeight="1">
      <c r="A42" s="5"/>
      <c r="B42" s="5" t="s">
        <v>174</v>
      </c>
      <c r="C42" s="8" t="s">
        <v>213</v>
      </c>
      <c r="D42" s="8" t="s">
        <v>213</v>
      </c>
      <c r="E42" s="119" t="s">
        <v>211</v>
      </c>
      <c r="F42" s="44">
        <v>3.1</v>
      </c>
      <c r="G42" s="127">
        <v>71</v>
      </c>
      <c r="H42" s="7">
        <v>57</v>
      </c>
      <c r="I42" s="7">
        <v>74</v>
      </c>
      <c r="J42" s="7">
        <v>67</v>
      </c>
      <c r="K42" s="7">
        <v>37</v>
      </c>
      <c r="L42" s="7">
        <v>34</v>
      </c>
      <c r="M42" s="7">
        <v>54</v>
      </c>
      <c r="N42" s="7">
        <v>51</v>
      </c>
      <c r="O42" s="7">
        <v>36</v>
      </c>
      <c r="P42" s="137">
        <v>38</v>
      </c>
      <c r="Q42" s="142">
        <v>789.7</v>
      </c>
      <c r="R42" s="25">
        <v>636.5</v>
      </c>
      <c r="S42" s="25">
        <v>823.7</v>
      </c>
      <c r="T42" s="25">
        <v>737.6</v>
      </c>
      <c r="U42" s="25">
        <v>433.6</v>
      </c>
      <c r="V42" s="25">
        <v>403</v>
      </c>
      <c r="W42" s="25">
        <v>638.6</v>
      </c>
      <c r="X42" s="25">
        <v>605</v>
      </c>
      <c r="Y42" s="25">
        <v>427</v>
      </c>
      <c r="Z42" s="133">
        <v>450.8</v>
      </c>
    </row>
    <row r="43" spans="1:26" ht="29.25" customHeight="1">
      <c r="A43" s="5"/>
      <c r="B43" s="5" t="s">
        <v>175</v>
      </c>
      <c r="C43" s="8" t="s">
        <v>213</v>
      </c>
      <c r="D43" s="8" t="s">
        <v>210</v>
      </c>
      <c r="E43" s="119" t="s">
        <v>211</v>
      </c>
      <c r="F43" s="44">
        <v>3.1</v>
      </c>
      <c r="G43" s="127">
        <v>22</v>
      </c>
      <c r="H43" s="7">
        <v>15</v>
      </c>
      <c r="I43" s="7">
        <v>25</v>
      </c>
      <c r="J43" s="7">
        <v>24</v>
      </c>
      <c r="K43" s="7">
        <v>28</v>
      </c>
      <c r="L43" s="7">
        <v>18</v>
      </c>
      <c r="M43" s="7">
        <v>18</v>
      </c>
      <c r="N43" s="7">
        <v>28</v>
      </c>
      <c r="O43" s="7">
        <v>20</v>
      </c>
      <c r="P43" s="137">
        <v>25</v>
      </c>
      <c r="Q43" s="142">
        <v>244.7</v>
      </c>
      <c r="R43" s="25">
        <v>167.5</v>
      </c>
      <c r="S43" s="25">
        <v>278.3</v>
      </c>
      <c r="T43" s="25">
        <v>264.2</v>
      </c>
      <c r="U43" s="25">
        <v>328.1</v>
      </c>
      <c r="V43" s="25">
        <v>213.3</v>
      </c>
      <c r="W43" s="25">
        <v>212.9</v>
      </c>
      <c r="X43" s="25">
        <v>332.1</v>
      </c>
      <c r="Y43" s="25">
        <v>237.2</v>
      </c>
      <c r="Z43" s="133">
        <v>296.60000000000002</v>
      </c>
    </row>
    <row r="44" spans="1:26" ht="29.25" customHeight="1">
      <c r="A44" s="5"/>
      <c r="B44" s="5" t="s">
        <v>176</v>
      </c>
      <c r="C44" s="8" t="s">
        <v>210</v>
      </c>
      <c r="D44" s="8" t="s">
        <v>210</v>
      </c>
      <c r="E44" s="119" t="s">
        <v>211</v>
      </c>
      <c r="F44" s="44">
        <v>3.4</v>
      </c>
      <c r="G44" s="127">
        <v>1</v>
      </c>
      <c r="H44" s="7">
        <v>4</v>
      </c>
      <c r="I44" s="7">
        <v>4</v>
      </c>
      <c r="J44" s="7">
        <v>3</v>
      </c>
      <c r="K44" s="7">
        <v>6</v>
      </c>
      <c r="L44" s="7">
        <v>1</v>
      </c>
      <c r="M44" s="7">
        <v>1</v>
      </c>
      <c r="N44" s="7">
        <v>1</v>
      </c>
      <c r="O44" s="7">
        <v>1</v>
      </c>
      <c r="P44" s="137">
        <v>3</v>
      </c>
      <c r="Q44" s="142">
        <v>11.1</v>
      </c>
      <c r="R44" s="25">
        <v>44.7</v>
      </c>
      <c r="S44" s="25">
        <v>44.5</v>
      </c>
      <c r="T44" s="25">
        <v>33</v>
      </c>
      <c r="U44" s="25">
        <v>70.3</v>
      </c>
      <c r="V44" s="25">
        <v>11.9</v>
      </c>
      <c r="W44" s="25">
        <v>11.8</v>
      </c>
      <c r="X44" s="25">
        <v>11.9</v>
      </c>
      <c r="Y44" s="25">
        <v>11.9</v>
      </c>
      <c r="Z44" s="133">
        <v>35.6</v>
      </c>
    </row>
    <row r="45" spans="1:26" ht="29.25" customHeight="1">
      <c r="A45" s="5"/>
      <c r="B45" s="5" t="s">
        <v>177</v>
      </c>
      <c r="C45" s="8" t="s">
        <v>210</v>
      </c>
      <c r="D45" s="8" t="s">
        <v>210</v>
      </c>
      <c r="E45" s="119" t="s">
        <v>211</v>
      </c>
      <c r="F45" s="44">
        <v>4.2</v>
      </c>
      <c r="G45" s="127">
        <v>7</v>
      </c>
      <c r="H45" s="7">
        <v>7</v>
      </c>
      <c r="I45" s="7">
        <v>10</v>
      </c>
      <c r="J45" s="7">
        <v>8</v>
      </c>
      <c r="K45" s="7">
        <v>9</v>
      </c>
      <c r="L45" s="7">
        <v>6</v>
      </c>
      <c r="M45" s="7">
        <v>8</v>
      </c>
      <c r="N45" s="7">
        <v>8</v>
      </c>
      <c r="O45" s="7">
        <v>6</v>
      </c>
      <c r="P45" s="137">
        <v>20</v>
      </c>
      <c r="Q45" s="142">
        <v>77.900000000000006</v>
      </c>
      <c r="R45" s="25">
        <v>78.2</v>
      </c>
      <c r="S45" s="25">
        <v>111.3</v>
      </c>
      <c r="T45" s="25">
        <v>88.1</v>
      </c>
      <c r="U45" s="25">
        <v>105.5</v>
      </c>
      <c r="V45" s="25">
        <v>71.099999999999994</v>
      </c>
      <c r="W45" s="25">
        <v>94.6</v>
      </c>
      <c r="X45" s="25">
        <v>94.9</v>
      </c>
      <c r="Y45" s="25">
        <v>71.2</v>
      </c>
      <c r="Z45" s="133">
        <v>237.2</v>
      </c>
    </row>
    <row r="46" spans="1:26" ht="29.25" customHeight="1">
      <c r="A46" s="5"/>
      <c r="B46" s="5" t="s">
        <v>178</v>
      </c>
      <c r="C46" s="8" t="s">
        <v>210</v>
      </c>
      <c r="D46" s="8" t="s">
        <v>210</v>
      </c>
      <c r="E46" s="119" t="s">
        <v>211</v>
      </c>
      <c r="F46" s="44">
        <v>1</v>
      </c>
      <c r="G46" s="127">
        <v>0</v>
      </c>
      <c r="H46" s="7">
        <v>0</v>
      </c>
      <c r="I46" s="7">
        <v>0</v>
      </c>
      <c r="J46" s="7">
        <v>1</v>
      </c>
      <c r="K46" s="7">
        <v>0</v>
      </c>
      <c r="L46" s="7">
        <v>0</v>
      </c>
      <c r="M46" s="7">
        <v>1</v>
      </c>
      <c r="N46" s="7">
        <v>0</v>
      </c>
      <c r="O46" s="7">
        <v>1</v>
      </c>
      <c r="P46" s="137">
        <v>1</v>
      </c>
      <c r="Q46" s="142">
        <v>0</v>
      </c>
      <c r="R46" s="25">
        <v>0</v>
      </c>
      <c r="S46" s="25">
        <v>0</v>
      </c>
      <c r="T46" s="25">
        <v>11</v>
      </c>
      <c r="U46" s="25">
        <v>0</v>
      </c>
      <c r="V46" s="25">
        <v>0</v>
      </c>
      <c r="W46" s="25">
        <v>11.8</v>
      </c>
      <c r="X46" s="25">
        <v>0</v>
      </c>
      <c r="Y46" s="25">
        <v>11.9</v>
      </c>
      <c r="Z46" s="133">
        <v>11.9</v>
      </c>
    </row>
    <row r="47" spans="1:26" ht="29.25" customHeight="1">
      <c r="A47" s="5"/>
      <c r="B47" s="5" t="s">
        <v>179</v>
      </c>
      <c r="C47" s="8" t="s">
        <v>210</v>
      </c>
      <c r="D47" s="8" t="s">
        <v>210</v>
      </c>
      <c r="E47" s="119" t="s">
        <v>211</v>
      </c>
      <c r="F47" s="44" t="s">
        <v>212</v>
      </c>
      <c r="G47" s="127">
        <v>0</v>
      </c>
      <c r="H47" s="7">
        <v>0</v>
      </c>
      <c r="I47" s="7">
        <v>0</v>
      </c>
      <c r="J47" s="7">
        <v>0</v>
      </c>
      <c r="K47" s="7">
        <v>0</v>
      </c>
      <c r="L47" s="7">
        <v>0</v>
      </c>
      <c r="M47" s="7">
        <v>0</v>
      </c>
      <c r="N47" s="7">
        <v>0</v>
      </c>
      <c r="O47" s="7">
        <v>0</v>
      </c>
      <c r="P47" s="137">
        <v>0</v>
      </c>
      <c r="Q47" s="142">
        <v>0</v>
      </c>
      <c r="R47" s="25">
        <v>0</v>
      </c>
      <c r="S47" s="25">
        <v>0</v>
      </c>
      <c r="T47" s="25">
        <v>0</v>
      </c>
      <c r="U47" s="25">
        <v>0</v>
      </c>
      <c r="V47" s="25">
        <v>0</v>
      </c>
      <c r="W47" s="25">
        <v>0</v>
      </c>
      <c r="X47" s="25">
        <v>0</v>
      </c>
      <c r="Y47" s="25">
        <v>0</v>
      </c>
      <c r="Z47" s="133">
        <v>0</v>
      </c>
    </row>
    <row r="48" spans="1:26" ht="29.25" customHeight="1">
      <c r="A48" s="5"/>
      <c r="B48" s="5" t="s">
        <v>180</v>
      </c>
      <c r="C48" s="8" t="s">
        <v>210</v>
      </c>
      <c r="D48" s="8" t="s">
        <v>210</v>
      </c>
      <c r="E48" s="119" t="s">
        <v>211</v>
      </c>
      <c r="F48" s="44">
        <v>1.9</v>
      </c>
      <c r="G48" s="127">
        <v>0</v>
      </c>
      <c r="H48" s="7">
        <v>3</v>
      </c>
      <c r="I48" s="7">
        <v>1</v>
      </c>
      <c r="J48" s="7">
        <v>4</v>
      </c>
      <c r="K48" s="7">
        <v>0</v>
      </c>
      <c r="L48" s="7">
        <v>3</v>
      </c>
      <c r="M48" s="7">
        <v>0</v>
      </c>
      <c r="N48" s="7">
        <v>1</v>
      </c>
      <c r="O48" s="7">
        <v>2</v>
      </c>
      <c r="P48" s="137">
        <v>1</v>
      </c>
      <c r="Q48" s="142">
        <v>0</v>
      </c>
      <c r="R48" s="25">
        <v>33.5</v>
      </c>
      <c r="S48" s="25">
        <v>11.1</v>
      </c>
      <c r="T48" s="25">
        <v>44</v>
      </c>
      <c r="U48" s="25">
        <v>0</v>
      </c>
      <c r="V48" s="25">
        <v>35.6</v>
      </c>
      <c r="W48" s="25">
        <v>0</v>
      </c>
      <c r="X48" s="25">
        <v>11.9</v>
      </c>
      <c r="Y48" s="25">
        <v>23.7</v>
      </c>
      <c r="Z48" s="133">
        <v>11.9</v>
      </c>
    </row>
    <row r="49" spans="1:26" ht="29.25" customHeight="1">
      <c r="A49" s="5"/>
      <c r="B49" s="5" t="s">
        <v>181</v>
      </c>
      <c r="C49" s="8" t="s">
        <v>210</v>
      </c>
      <c r="D49" s="8" t="s">
        <v>210</v>
      </c>
      <c r="E49" s="119" t="s">
        <v>211</v>
      </c>
      <c r="F49" s="44">
        <v>1.9</v>
      </c>
      <c r="G49" s="127">
        <v>3</v>
      </c>
      <c r="H49" s="7">
        <v>3</v>
      </c>
      <c r="I49" s="7">
        <v>1</v>
      </c>
      <c r="J49" s="7">
        <v>4</v>
      </c>
      <c r="K49" s="7">
        <v>3</v>
      </c>
      <c r="L49" s="7">
        <v>6</v>
      </c>
      <c r="M49" s="7">
        <v>1</v>
      </c>
      <c r="N49" s="7">
        <v>4</v>
      </c>
      <c r="O49" s="7">
        <v>2</v>
      </c>
      <c r="P49" s="137">
        <v>3</v>
      </c>
      <c r="Q49" s="142">
        <v>33.4</v>
      </c>
      <c r="R49" s="25">
        <v>33.5</v>
      </c>
      <c r="S49" s="25">
        <v>11.1</v>
      </c>
      <c r="T49" s="25">
        <v>44</v>
      </c>
      <c r="U49" s="25">
        <v>35.200000000000003</v>
      </c>
      <c r="V49" s="25">
        <v>71.099999999999994</v>
      </c>
      <c r="W49" s="25">
        <v>11.8</v>
      </c>
      <c r="X49" s="25">
        <v>47.4</v>
      </c>
      <c r="Y49" s="25">
        <v>23.7</v>
      </c>
      <c r="Z49" s="133">
        <v>35.6</v>
      </c>
    </row>
    <row r="50" spans="1:26" ht="29.25" customHeight="1">
      <c r="A50" s="5"/>
      <c r="B50" s="5" t="s">
        <v>182</v>
      </c>
      <c r="C50" s="8" t="s">
        <v>210</v>
      </c>
      <c r="D50" s="8" t="s">
        <v>210</v>
      </c>
      <c r="E50" s="119" t="s">
        <v>211</v>
      </c>
      <c r="F50" s="44">
        <v>8</v>
      </c>
      <c r="G50" s="127">
        <v>0</v>
      </c>
      <c r="H50" s="7">
        <v>1</v>
      </c>
      <c r="I50" s="7">
        <v>0</v>
      </c>
      <c r="J50" s="7">
        <v>0</v>
      </c>
      <c r="K50" s="7">
        <v>0</v>
      </c>
      <c r="L50" s="7">
        <v>1</v>
      </c>
      <c r="M50" s="7">
        <v>0</v>
      </c>
      <c r="N50" s="7">
        <v>0</v>
      </c>
      <c r="O50" s="7">
        <v>1</v>
      </c>
      <c r="P50" s="137">
        <v>2</v>
      </c>
      <c r="Q50" s="142">
        <v>0</v>
      </c>
      <c r="R50" s="25">
        <v>11.2</v>
      </c>
      <c r="S50" s="25">
        <v>0</v>
      </c>
      <c r="T50" s="25">
        <v>0</v>
      </c>
      <c r="U50" s="25">
        <v>0</v>
      </c>
      <c r="V50" s="25">
        <v>11.9</v>
      </c>
      <c r="W50" s="25">
        <v>0</v>
      </c>
      <c r="X50" s="25">
        <v>0</v>
      </c>
      <c r="Y50" s="25">
        <v>11.9</v>
      </c>
      <c r="Z50" s="133">
        <v>23.7</v>
      </c>
    </row>
    <row r="51" spans="1:26" ht="29.25" customHeight="1">
      <c r="A51" s="5"/>
      <c r="B51" s="5" t="s">
        <v>183</v>
      </c>
      <c r="C51" s="8" t="s">
        <v>210</v>
      </c>
      <c r="D51" s="8" t="s">
        <v>210</v>
      </c>
      <c r="E51" s="119" t="s">
        <v>211</v>
      </c>
      <c r="F51" s="44" t="s">
        <v>212</v>
      </c>
      <c r="G51" s="127">
        <v>0</v>
      </c>
      <c r="H51" s="7">
        <v>1</v>
      </c>
      <c r="I51" s="7">
        <v>0</v>
      </c>
      <c r="J51" s="7">
        <v>0</v>
      </c>
      <c r="K51" s="7">
        <v>0</v>
      </c>
      <c r="L51" s="7">
        <v>2</v>
      </c>
      <c r="M51" s="7">
        <v>0</v>
      </c>
      <c r="N51" s="7">
        <v>0</v>
      </c>
      <c r="O51" s="7">
        <v>0</v>
      </c>
      <c r="P51" s="137">
        <v>0</v>
      </c>
      <c r="Q51" s="142">
        <v>0</v>
      </c>
      <c r="R51" s="25">
        <v>11.2</v>
      </c>
      <c r="S51" s="25">
        <v>0</v>
      </c>
      <c r="T51" s="25">
        <v>0</v>
      </c>
      <c r="U51" s="25">
        <v>0</v>
      </c>
      <c r="V51" s="25">
        <v>23.7</v>
      </c>
      <c r="W51" s="25">
        <v>0</v>
      </c>
      <c r="X51" s="25">
        <v>0</v>
      </c>
      <c r="Y51" s="25">
        <v>0</v>
      </c>
      <c r="Z51" s="133">
        <v>0</v>
      </c>
    </row>
    <row r="52" spans="1:26" ht="29.25" customHeight="1">
      <c r="A52" s="5"/>
      <c r="B52" s="5" t="s">
        <v>184</v>
      </c>
      <c r="C52" s="8" t="s">
        <v>210</v>
      </c>
      <c r="D52" s="8" t="s">
        <v>210</v>
      </c>
      <c r="E52" s="119" t="s">
        <v>211</v>
      </c>
      <c r="F52" s="44">
        <v>2.1</v>
      </c>
      <c r="G52" s="127">
        <v>2</v>
      </c>
      <c r="H52" s="7">
        <v>6</v>
      </c>
      <c r="I52" s="7">
        <v>2</v>
      </c>
      <c r="J52" s="7">
        <v>4</v>
      </c>
      <c r="K52" s="7">
        <v>2</v>
      </c>
      <c r="L52" s="7">
        <v>6</v>
      </c>
      <c r="M52" s="7">
        <v>4</v>
      </c>
      <c r="N52" s="7">
        <v>1</v>
      </c>
      <c r="O52" s="7">
        <v>7</v>
      </c>
      <c r="P52" s="137">
        <v>1</v>
      </c>
      <c r="Q52" s="142">
        <v>22.2</v>
      </c>
      <c r="R52" s="25">
        <v>67</v>
      </c>
      <c r="S52" s="25">
        <v>22.3</v>
      </c>
      <c r="T52" s="25">
        <v>44</v>
      </c>
      <c r="U52" s="25">
        <v>23.4</v>
      </c>
      <c r="V52" s="25">
        <v>71.099999999999994</v>
      </c>
      <c r="W52" s="25">
        <v>47.3</v>
      </c>
      <c r="X52" s="25">
        <v>11.9</v>
      </c>
      <c r="Y52" s="25">
        <v>83</v>
      </c>
      <c r="Z52" s="133">
        <v>11.9</v>
      </c>
    </row>
    <row r="53" spans="1:26" ht="29.25" customHeight="1">
      <c r="A53" s="5"/>
      <c r="B53" s="5" t="s">
        <v>185</v>
      </c>
      <c r="C53" s="8" t="s">
        <v>210</v>
      </c>
      <c r="D53" s="8" t="s">
        <v>210</v>
      </c>
      <c r="E53" s="119" t="s">
        <v>211</v>
      </c>
      <c r="F53" s="44" t="s">
        <v>212</v>
      </c>
      <c r="G53" s="127">
        <v>0</v>
      </c>
      <c r="H53" s="7">
        <v>1</v>
      </c>
      <c r="I53" s="7">
        <v>0</v>
      </c>
      <c r="J53" s="7">
        <v>0</v>
      </c>
      <c r="K53" s="7">
        <v>0</v>
      </c>
      <c r="L53" s="7">
        <v>0</v>
      </c>
      <c r="M53" s="7">
        <v>0</v>
      </c>
      <c r="N53" s="7">
        <v>0</v>
      </c>
      <c r="O53" s="7">
        <v>0</v>
      </c>
      <c r="P53" s="137">
        <v>0</v>
      </c>
      <c r="Q53" s="142">
        <v>0</v>
      </c>
      <c r="R53" s="25">
        <v>11.2</v>
      </c>
      <c r="S53" s="25">
        <v>0</v>
      </c>
      <c r="T53" s="25">
        <v>0</v>
      </c>
      <c r="U53" s="25">
        <v>0</v>
      </c>
      <c r="V53" s="25">
        <v>0</v>
      </c>
      <c r="W53" s="25">
        <v>0</v>
      </c>
      <c r="X53" s="25">
        <v>0</v>
      </c>
      <c r="Y53" s="25">
        <v>0</v>
      </c>
      <c r="Z53" s="133">
        <v>0</v>
      </c>
    </row>
    <row r="54" spans="1:26" ht="29.25" customHeight="1">
      <c r="A54" s="5"/>
      <c r="B54" s="5" t="s">
        <v>186</v>
      </c>
      <c r="C54" s="8" t="s">
        <v>210</v>
      </c>
      <c r="D54" s="8" t="s">
        <v>210</v>
      </c>
      <c r="E54" s="119" t="s">
        <v>211</v>
      </c>
      <c r="F54" s="44" t="s">
        <v>212</v>
      </c>
      <c r="G54" s="127">
        <v>0</v>
      </c>
      <c r="H54" s="7">
        <v>0</v>
      </c>
      <c r="I54" s="7">
        <v>0</v>
      </c>
      <c r="J54" s="7">
        <v>0</v>
      </c>
      <c r="K54" s="7">
        <v>0</v>
      </c>
      <c r="L54" s="7">
        <v>0</v>
      </c>
      <c r="M54" s="7">
        <v>0</v>
      </c>
      <c r="N54" s="7">
        <v>0</v>
      </c>
      <c r="O54" s="7">
        <v>0</v>
      </c>
      <c r="P54" s="137">
        <v>0</v>
      </c>
      <c r="Q54" s="142">
        <v>0</v>
      </c>
      <c r="R54" s="25">
        <v>0</v>
      </c>
      <c r="S54" s="25">
        <v>0</v>
      </c>
      <c r="T54" s="25">
        <v>0</v>
      </c>
      <c r="U54" s="25">
        <v>0</v>
      </c>
      <c r="V54" s="25">
        <v>0</v>
      </c>
      <c r="W54" s="25">
        <v>0</v>
      </c>
      <c r="X54" s="25">
        <v>0</v>
      </c>
      <c r="Y54" s="25">
        <v>0</v>
      </c>
      <c r="Z54" s="133">
        <v>0</v>
      </c>
    </row>
    <row r="55" spans="1:26" ht="29.25" customHeight="1">
      <c r="A55" s="5"/>
      <c r="B55" s="5" t="s">
        <v>187</v>
      </c>
      <c r="C55" s="8" t="s">
        <v>210</v>
      </c>
      <c r="D55" s="8" t="s">
        <v>210</v>
      </c>
      <c r="E55" s="119" t="s">
        <v>211</v>
      </c>
      <c r="F55" s="44">
        <v>1.7</v>
      </c>
      <c r="G55" s="127">
        <v>34</v>
      </c>
      <c r="H55" s="7">
        <v>35</v>
      </c>
      <c r="I55" s="7">
        <v>61</v>
      </c>
      <c r="J55" s="7">
        <v>32</v>
      </c>
      <c r="K55" s="7">
        <v>24</v>
      </c>
      <c r="L55" s="7">
        <v>9</v>
      </c>
      <c r="M55" s="7">
        <v>20</v>
      </c>
      <c r="N55" s="7">
        <v>16</v>
      </c>
      <c r="O55" s="7">
        <v>10</v>
      </c>
      <c r="P55" s="137">
        <v>8</v>
      </c>
      <c r="Q55" s="142">
        <v>378.2</v>
      </c>
      <c r="R55" s="25">
        <v>390.8</v>
      </c>
      <c r="S55" s="25">
        <v>679</v>
      </c>
      <c r="T55" s="25">
        <v>352.3</v>
      </c>
      <c r="U55" s="25">
        <v>281.3</v>
      </c>
      <c r="V55" s="25">
        <v>106.7</v>
      </c>
      <c r="W55" s="25">
        <v>236.5</v>
      </c>
      <c r="X55" s="25">
        <v>189.8</v>
      </c>
      <c r="Y55" s="25">
        <v>118.6</v>
      </c>
      <c r="Z55" s="133">
        <v>94.9</v>
      </c>
    </row>
    <row r="56" spans="1:26" ht="29.25" customHeight="1">
      <c r="A56" s="14" t="s">
        <v>22</v>
      </c>
      <c r="B56" s="14"/>
      <c r="C56" s="18" t="s">
        <v>213</v>
      </c>
      <c r="D56" s="18" t="s">
        <v>213</v>
      </c>
      <c r="E56" s="121" t="s">
        <v>211</v>
      </c>
      <c r="F56" s="123">
        <v>3.3</v>
      </c>
      <c r="G56" s="129">
        <v>54</v>
      </c>
      <c r="H56" s="16">
        <v>52</v>
      </c>
      <c r="I56" s="16">
        <v>54</v>
      </c>
      <c r="J56" s="16">
        <v>68</v>
      </c>
      <c r="K56" s="16">
        <v>51</v>
      </c>
      <c r="L56" s="16">
        <v>32</v>
      </c>
      <c r="M56" s="16">
        <v>35</v>
      </c>
      <c r="N56" s="16">
        <v>33</v>
      </c>
      <c r="O56" s="16">
        <v>60</v>
      </c>
      <c r="P56" s="139">
        <v>49</v>
      </c>
      <c r="Q56" s="144">
        <v>600.6</v>
      </c>
      <c r="R56" s="17">
        <v>580.70000000000005</v>
      </c>
      <c r="S56" s="17">
        <v>601.1</v>
      </c>
      <c r="T56" s="17">
        <v>748.7</v>
      </c>
      <c r="U56" s="17">
        <v>597.70000000000005</v>
      </c>
      <c r="V56" s="17">
        <v>379.3</v>
      </c>
      <c r="W56" s="17">
        <v>413.9</v>
      </c>
      <c r="X56" s="17">
        <v>391.5</v>
      </c>
      <c r="Y56" s="17">
        <v>711.7</v>
      </c>
      <c r="Z56" s="135">
        <v>581.29999999999995</v>
      </c>
    </row>
    <row r="57" spans="1:26" ht="29.25" customHeight="1">
      <c r="A57" s="5" t="s">
        <v>23</v>
      </c>
      <c r="B57" s="5" t="s">
        <v>188</v>
      </c>
      <c r="C57" s="8" t="s">
        <v>213</v>
      </c>
      <c r="D57" s="8" t="s">
        <v>210</v>
      </c>
      <c r="E57" s="119" t="s">
        <v>211</v>
      </c>
      <c r="F57" s="44">
        <v>3.3</v>
      </c>
      <c r="G57" s="127">
        <v>17</v>
      </c>
      <c r="H57" s="7">
        <v>36</v>
      </c>
      <c r="I57" s="7">
        <v>25</v>
      </c>
      <c r="J57" s="7">
        <v>34</v>
      </c>
      <c r="K57" s="7">
        <v>23</v>
      </c>
      <c r="L57" s="7">
        <v>21</v>
      </c>
      <c r="M57" s="7">
        <v>30</v>
      </c>
      <c r="N57" s="7">
        <v>34</v>
      </c>
      <c r="O57" s="7">
        <v>26</v>
      </c>
      <c r="P57" s="137">
        <v>43</v>
      </c>
      <c r="Q57" s="142">
        <v>189.1</v>
      </c>
      <c r="R57" s="25">
        <v>402</v>
      </c>
      <c r="S57" s="25">
        <v>278.3</v>
      </c>
      <c r="T57" s="25">
        <v>374.3</v>
      </c>
      <c r="U57" s="25">
        <v>269.5</v>
      </c>
      <c r="V57" s="25">
        <v>248.9</v>
      </c>
      <c r="W57" s="25">
        <v>354.8</v>
      </c>
      <c r="X57" s="25">
        <v>403.3</v>
      </c>
      <c r="Y57" s="25">
        <v>308.39999999999998</v>
      </c>
      <c r="Z57" s="133">
        <v>510.1</v>
      </c>
    </row>
    <row r="58" spans="1:26" ht="29.25" customHeight="1">
      <c r="A58" s="5"/>
      <c r="B58" s="5" t="s">
        <v>24</v>
      </c>
      <c r="C58" s="8" t="s">
        <v>210</v>
      </c>
      <c r="D58" s="8" t="s">
        <v>210</v>
      </c>
      <c r="E58" s="119" t="s">
        <v>211</v>
      </c>
      <c r="F58" s="44">
        <v>3.5</v>
      </c>
      <c r="G58" s="127">
        <v>12</v>
      </c>
      <c r="H58" s="7">
        <v>26</v>
      </c>
      <c r="I58" s="7">
        <v>20</v>
      </c>
      <c r="J58" s="7">
        <v>16</v>
      </c>
      <c r="K58" s="7">
        <v>15</v>
      </c>
      <c r="L58" s="7">
        <v>5</v>
      </c>
      <c r="M58" s="7">
        <v>3</v>
      </c>
      <c r="N58" s="7">
        <v>9</v>
      </c>
      <c r="O58" s="7">
        <v>12</v>
      </c>
      <c r="P58" s="137">
        <v>10</v>
      </c>
      <c r="Q58" s="142">
        <v>133.5</v>
      </c>
      <c r="R58" s="25">
        <v>290.3</v>
      </c>
      <c r="S58" s="25">
        <v>222.6</v>
      </c>
      <c r="T58" s="25">
        <v>176.2</v>
      </c>
      <c r="U58" s="25">
        <v>175.8</v>
      </c>
      <c r="V58" s="25">
        <v>59.3</v>
      </c>
      <c r="W58" s="25">
        <v>35.5</v>
      </c>
      <c r="X58" s="25">
        <v>106.8</v>
      </c>
      <c r="Y58" s="25">
        <v>142.30000000000001</v>
      </c>
      <c r="Z58" s="133">
        <v>118.6</v>
      </c>
    </row>
    <row r="59" spans="1:26" ht="29.25" customHeight="1">
      <c r="A59" s="5"/>
      <c r="B59" s="5" t="s">
        <v>25</v>
      </c>
      <c r="C59" s="8" t="s">
        <v>210</v>
      </c>
      <c r="D59" s="8" t="s">
        <v>210</v>
      </c>
      <c r="E59" s="119" t="s">
        <v>211</v>
      </c>
      <c r="F59" s="44">
        <v>11.8</v>
      </c>
      <c r="G59" s="127">
        <v>14</v>
      </c>
      <c r="H59" s="7">
        <v>18</v>
      </c>
      <c r="I59" s="7">
        <v>14</v>
      </c>
      <c r="J59" s="7">
        <v>17</v>
      </c>
      <c r="K59" s="7">
        <v>14</v>
      </c>
      <c r="L59" s="7">
        <v>17</v>
      </c>
      <c r="M59" s="7">
        <v>16</v>
      </c>
      <c r="N59" s="7">
        <v>3</v>
      </c>
      <c r="O59" s="7">
        <v>15</v>
      </c>
      <c r="P59" s="137">
        <v>10</v>
      </c>
      <c r="Q59" s="142">
        <v>155.69999999999999</v>
      </c>
      <c r="R59" s="25">
        <v>201</v>
      </c>
      <c r="S59" s="25">
        <v>155.80000000000001</v>
      </c>
      <c r="T59" s="25">
        <v>187.2</v>
      </c>
      <c r="U59" s="25">
        <v>164.1</v>
      </c>
      <c r="V59" s="25">
        <v>201.5</v>
      </c>
      <c r="W59" s="25">
        <v>189.2</v>
      </c>
      <c r="X59" s="25">
        <v>35.6</v>
      </c>
      <c r="Y59" s="25">
        <v>177.9</v>
      </c>
      <c r="Z59" s="133">
        <v>118.6</v>
      </c>
    </row>
    <row r="60" spans="1:26" ht="29.25" customHeight="1">
      <c r="A60" s="3"/>
      <c r="B60" s="3" t="s">
        <v>189</v>
      </c>
      <c r="C60" s="13" t="s">
        <v>210</v>
      </c>
      <c r="D60" s="13" t="s">
        <v>210</v>
      </c>
      <c r="E60" s="120" t="s">
        <v>211</v>
      </c>
      <c r="F60" s="44">
        <v>1</v>
      </c>
      <c r="G60" s="128">
        <v>1</v>
      </c>
      <c r="H60" s="11">
        <v>0</v>
      </c>
      <c r="I60" s="11">
        <v>5</v>
      </c>
      <c r="J60" s="11">
        <v>5</v>
      </c>
      <c r="K60" s="11">
        <v>4</v>
      </c>
      <c r="L60" s="11">
        <v>1</v>
      </c>
      <c r="M60" s="11">
        <v>1</v>
      </c>
      <c r="N60" s="11">
        <v>4</v>
      </c>
      <c r="O60" s="11">
        <v>7</v>
      </c>
      <c r="P60" s="138">
        <v>3</v>
      </c>
      <c r="Q60" s="143">
        <v>11.1</v>
      </c>
      <c r="R60" s="12">
        <v>0</v>
      </c>
      <c r="S60" s="12">
        <v>55.7</v>
      </c>
      <c r="T60" s="12">
        <v>55</v>
      </c>
      <c r="U60" s="12">
        <v>46.9</v>
      </c>
      <c r="V60" s="12">
        <v>11.9</v>
      </c>
      <c r="W60" s="12">
        <v>11.8</v>
      </c>
      <c r="X60" s="12">
        <v>47.4</v>
      </c>
      <c r="Y60" s="12">
        <v>83</v>
      </c>
      <c r="Z60" s="134">
        <v>35.6</v>
      </c>
    </row>
    <row r="61" spans="1:26" ht="29.25" customHeight="1">
      <c r="A61" s="14" t="s">
        <v>26</v>
      </c>
      <c r="B61" s="14"/>
      <c r="C61" s="18" t="s">
        <v>210</v>
      </c>
      <c r="D61" s="18" t="s">
        <v>210</v>
      </c>
      <c r="E61" s="121" t="s">
        <v>211</v>
      </c>
      <c r="F61" s="123" t="s">
        <v>212</v>
      </c>
      <c r="G61" s="129">
        <v>0</v>
      </c>
      <c r="H61" s="16">
        <v>0</v>
      </c>
      <c r="I61" s="16">
        <v>3</v>
      </c>
      <c r="J61" s="16">
        <v>2</v>
      </c>
      <c r="K61" s="16">
        <v>1</v>
      </c>
      <c r="L61" s="16">
        <v>0</v>
      </c>
      <c r="M61" s="16">
        <v>0</v>
      </c>
      <c r="N61" s="16">
        <v>0</v>
      </c>
      <c r="O61" s="16">
        <v>0</v>
      </c>
      <c r="P61" s="139">
        <v>0</v>
      </c>
      <c r="Q61" s="144">
        <v>0</v>
      </c>
      <c r="R61" s="17">
        <v>0</v>
      </c>
      <c r="S61" s="17">
        <v>33.4</v>
      </c>
      <c r="T61" s="17">
        <v>22</v>
      </c>
      <c r="U61" s="17">
        <v>11.7</v>
      </c>
      <c r="V61" s="17">
        <v>0</v>
      </c>
      <c r="W61" s="17">
        <v>0</v>
      </c>
      <c r="X61" s="17">
        <v>0</v>
      </c>
      <c r="Y61" s="17">
        <v>0</v>
      </c>
      <c r="Z61" s="135">
        <v>0</v>
      </c>
    </row>
    <row r="62" spans="1:26" ht="29.25" customHeight="1">
      <c r="A62" s="14" t="s">
        <v>27</v>
      </c>
      <c r="B62" s="14"/>
      <c r="C62" s="18" t="s">
        <v>213</v>
      </c>
      <c r="D62" s="18" t="s">
        <v>210</v>
      </c>
      <c r="E62" s="121" t="s">
        <v>211</v>
      </c>
      <c r="F62" s="123">
        <v>4.7</v>
      </c>
      <c r="G62" s="129">
        <v>22</v>
      </c>
      <c r="H62" s="16">
        <v>22</v>
      </c>
      <c r="I62" s="16">
        <v>43</v>
      </c>
      <c r="J62" s="16">
        <v>14</v>
      </c>
      <c r="K62" s="16">
        <v>8</v>
      </c>
      <c r="L62" s="16">
        <v>20</v>
      </c>
      <c r="M62" s="16">
        <v>4</v>
      </c>
      <c r="N62" s="16">
        <v>20</v>
      </c>
      <c r="O62" s="16">
        <v>25</v>
      </c>
      <c r="P62" s="139">
        <v>25</v>
      </c>
      <c r="Q62" s="144">
        <v>244.7</v>
      </c>
      <c r="R62" s="17">
        <v>245.7</v>
      </c>
      <c r="S62" s="17">
        <v>478.6</v>
      </c>
      <c r="T62" s="17">
        <v>154.1</v>
      </c>
      <c r="U62" s="17">
        <v>93.8</v>
      </c>
      <c r="V62" s="17">
        <v>237.1</v>
      </c>
      <c r="W62" s="17">
        <v>47.3</v>
      </c>
      <c r="X62" s="17">
        <v>237.2</v>
      </c>
      <c r="Y62" s="17">
        <v>296.60000000000002</v>
      </c>
      <c r="Z62" s="135">
        <v>296.60000000000002</v>
      </c>
    </row>
    <row r="63" spans="1:26" ht="29.25" customHeight="1">
      <c r="A63" s="14" t="s">
        <v>28</v>
      </c>
      <c r="B63" s="14"/>
      <c r="C63" s="18" t="s">
        <v>210</v>
      </c>
      <c r="D63" s="18" t="s">
        <v>210</v>
      </c>
      <c r="E63" s="121" t="s">
        <v>211</v>
      </c>
      <c r="F63" s="123">
        <v>1.6</v>
      </c>
      <c r="G63" s="129">
        <v>4</v>
      </c>
      <c r="H63" s="16">
        <v>3</v>
      </c>
      <c r="I63" s="16">
        <v>0</v>
      </c>
      <c r="J63" s="16">
        <v>1</v>
      </c>
      <c r="K63" s="16">
        <v>2</v>
      </c>
      <c r="L63" s="16">
        <v>2</v>
      </c>
      <c r="M63" s="16">
        <v>5</v>
      </c>
      <c r="N63" s="16">
        <v>4</v>
      </c>
      <c r="O63" s="16">
        <v>3</v>
      </c>
      <c r="P63" s="139">
        <v>2</v>
      </c>
      <c r="Q63" s="144">
        <v>44.5</v>
      </c>
      <c r="R63" s="17">
        <v>33.5</v>
      </c>
      <c r="S63" s="17">
        <v>0</v>
      </c>
      <c r="T63" s="17">
        <v>11</v>
      </c>
      <c r="U63" s="17">
        <v>23.4</v>
      </c>
      <c r="V63" s="17">
        <v>23.7</v>
      </c>
      <c r="W63" s="17">
        <v>59.1</v>
      </c>
      <c r="X63" s="17">
        <v>47.4</v>
      </c>
      <c r="Y63" s="17">
        <v>35.6</v>
      </c>
      <c r="Z63" s="135">
        <v>23.7</v>
      </c>
    </row>
    <row r="64" spans="1:26" ht="29.25" customHeight="1">
      <c r="A64" s="5" t="s">
        <v>29</v>
      </c>
      <c r="B64" s="5" t="s">
        <v>190</v>
      </c>
      <c r="C64" s="8" t="s">
        <v>210</v>
      </c>
      <c r="D64" s="8" t="s">
        <v>210</v>
      </c>
      <c r="E64" s="119" t="s">
        <v>211</v>
      </c>
      <c r="F64" s="44" t="s">
        <v>212</v>
      </c>
      <c r="G64" s="127">
        <v>0</v>
      </c>
      <c r="H64" s="7">
        <v>0</v>
      </c>
      <c r="I64" s="7">
        <v>0</v>
      </c>
      <c r="J64" s="7">
        <v>0</v>
      </c>
      <c r="K64" s="7">
        <v>1</v>
      </c>
      <c r="L64" s="7">
        <v>0</v>
      </c>
      <c r="M64" s="7">
        <v>0</v>
      </c>
      <c r="N64" s="7">
        <v>0</v>
      </c>
      <c r="O64" s="7">
        <v>0</v>
      </c>
      <c r="P64" s="137">
        <v>0</v>
      </c>
      <c r="Q64" s="142">
        <v>0</v>
      </c>
      <c r="R64" s="25">
        <v>0</v>
      </c>
      <c r="S64" s="25">
        <v>0</v>
      </c>
      <c r="T64" s="25">
        <v>0</v>
      </c>
      <c r="U64" s="25">
        <v>11.7</v>
      </c>
      <c r="V64" s="25">
        <v>0</v>
      </c>
      <c r="W64" s="25">
        <v>0</v>
      </c>
      <c r="X64" s="25">
        <v>0</v>
      </c>
      <c r="Y64" s="25">
        <v>0</v>
      </c>
      <c r="Z64" s="133">
        <v>0</v>
      </c>
    </row>
    <row r="65" spans="1:26" ht="29.25" customHeight="1">
      <c r="A65" s="5"/>
      <c r="B65" s="5" t="s">
        <v>30</v>
      </c>
      <c r="C65" s="8">
        <v>0.754</v>
      </c>
      <c r="D65" s="8">
        <v>0.11700000000000001</v>
      </c>
      <c r="E65" s="119" t="s">
        <v>211</v>
      </c>
      <c r="F65" s="44">
        <v>4.2</v>
      </c>
      <c r="G65" s="127">
        <v>42</v>
      </c>
      <c r="H65" s="7">
        <v>27</v>
      </c>
      <c r="I65" s="7">
        <v>25</v>
      </c>
      <c r="J65" s="7">
        <v>47</v>
      </c>
      <c r="K65" s="7">
        <v>37</v>
      </c>
      <c r="L65" s="7">
        <v>60</v>
      </c>
      <c r="M65" s="7">
        <v>63</v>
      </c>
      <c r="N65" s="7">
        <v>65</v>
      </c>
      <c r="O65" s="7">
        <v>65</v>
      </c>
      <c r="P65" s="137">
        <v>114</v>
      </c>
      <c r="Q65" s="142">
        <v>467.1</v>
      </c>
      <c r="R65" s="25">
        <v>301.5</v>
      </c>
      <c r="S65" s="25">
        <v>278.3</v>
      </c>
      <c r="T65" s="25">
        <v>517.5</v>
      </c>
      <c r="U65" s="25">
        <v>433.6</v>
      </c>
      <c r="V65" s="25">
        <v>711.2</v>
      </c>
      <c r="W65" s="25">
        <v>745</v>
      </c>
      <c r="X65" s="25">
        <v>771.1</v>
      </c>
      <c r="Y65" s="25">
        <v>771.1</v>
      </c>
      <c r="Z65" s="133">
        <v>1352.3</v>
      </c>
    </row>
    <row r="66" spans="1:26" ht="29.25" customHeight="1">
      <c r="A66" s="5"/>
      <c r="B66" s="5" t="s">
        <v>191</v>
      </c>
      <c r="C66" s="8">
        <v>0.627</v>
      </c>
      <c r="D66" s="8">
        <v>0.20599999999999999</v>
      </c>
      <c r="E66" s="119" t="s">
        <v>211</v>
      </c>
      <c r="F66" s="44">
        <v>2.4</v>
      </c>
      <c r="G66" s="127">
        <v>25</v>
      </c>
      <c r="H66" s="7">
        <v>25</v>
      </c>
      <c r="I66" s="7">
        <v>28</v>
      </c>
      <c r="J66" s="7">
        <v>48</v>
      </c>
      <c r="K66" s="7">
        <v>76</v>
      </c>
      <c r="L66" s="7">
        <v>44</v>
      </c>
      <c r="M66" s="7">
        <v>54</v>
      </c>
      <c r="N66" s="7">
        <v>55</v>
      </c>
      <c r="O66" s="7">
        <v>83</v>
      </c>
      <c r="P66" s="137">
        <v>135</v>
      </c>
      <c r="Q66" s="142">
        <v>278.10000000000002</v>
      </c>
      <c r="R66" s="25">
        <v>279.2</v>
      </c>
      <c r="S66" s="25">
        <v>311.7</v>
      </c>
      <c r="T66" s="25">
        <v>528.5</v>
      </c>
      <c r="U66" s="25">
        <v>890.7</v>
      </c>
      <c r="V66" s="25">
        <v>521.5</v>
      </c>
      <c r="W66" s="25">
        <v>638.6</v>
      </c>
      <c r="X66" s="25">
        <v>652.4</v>
      </c>
      <c r="Y66" s="25">
        <v>984.6</v>
      </c>
      <c r="Z66" s="133">
        <v>1601.4</v>
      </c>
    </row>
    <row r="67" spans="1:26" ht="29.25" customHeight="1">
      <c r="A67" s="5"/>
      <c r="B67" s="5" t="s">
        <v>192</v>
      </c>
      <c r="C67" s="8" t="s">
        <v>210</v>
      </c>
      <c r="D67" s="8" t="s">
        <v>210</v>
      </c>
      <c r="E67" s="119" t="s">
        <v>211</v>
      </c>
      <c r="F67" s="44" t="s">
        <v>212</v>
      </c>
      <c r="G67" s="127">
        <v>1</v>
      </c>
      <c r="H67" s="7">
        <v>1</v>
      </c>
      <c r="I67" s="7">
        <v>0</v>
      </c>
      <c r="J67" s="7">
        <v>0</v>
      </c>
      <c r="K67" s="7">
        <v>1</v>
      </c>
      <c r="L67" s="7">
        <v>0</v>
      </c>
      <c r="M67" s="7">
        <v>0</v>
      </c>
      <c r="N67" s="7">
        <v>1</v>
      </c>
      <c r="O67" s="7">
        <v>0</v>
      </c>
      <c r="P67" s="137">
        <v>0</v>
      </c>
      <c r="Q67" s="142">
        <v>11.1</v>
      </c>
      <c r="R67" s="25">
        <v>11.2</v>
      </c>
      <c r="S67" s="25">
        <v>0</v>
      </c>
      <c r="T67" s="25">
        <v>0</v>
      </c>
      <c r="U67" s="25">
        <v>11.7</v>
      </c>
      <c r="V67" s="25">
        <v>0</v>
      </c>
      <c r="W67" s="25">
        <v>0</v>
      </c>
      <c r="X67" s="25">
        <v>11.9</v>
      </c>
      <c r="Y67" s="25">
        <v>0</v>
      </c>
      <c r="Z67" s="133">
        <v>0</v>
      </c>
    </row>
    <row r="68" spans="1:26" ht="29.25" customHeight="1">
      <c r="A68" s="5"/>
      <c r="B68" s="5" t="s">
        <v>193</v>
      </c>
      <c r="C68" s="8" t="s">
        <v>213</v>
      </c>
      <c r="D68" s="8" t="s">
        <v>210</v>
      </c>
      <c r="E68" s="119" t="s">
        <v>211</v>
      </c>
      <c r="F68" s="44">
        <v>5.8</v>
      </c>
      <c r="G68" s="127">
        <v>10</v>
      </c>
      <c r="H68" s="7">
        <v>25</v>
      </c>
      <c r="I68" s="7">
        <v>19</v>
      </c>
      <c r="J68" s="7">
        <v>16</v>
      </c>
      <c r="K68" s="7">
        <v>10</v>
      </c>
      <c r="L68" s="7">
        <v>15</v>
      </c>
      <c r="M68" s="7">
        <v>20</v>
      </c>
      <c r="N68" s="7">
        <v>12</v>
      </c>
      <c r="O68" s="7">
        <v>25</v>
      </c>
      <c r="P68" s="137">
        <v>34</v>
      </c>
      <c r="Q68" s="142">
        <v>111.2</v>
      </c>
      <c r="R68" s="25">
        <v>279.2</v>
      </c>
      <c r="S68" s="25">
        <v>211.5</v>
      </c>
      <c r="T68" s="25">
        <v>176.2</v>
      </c>
      <c r="U68" s="25">
        <v>117.2</v>
      </c>
      <c r="V68" s="25">
        <v>177.8</v>
      </c>
      <c r="W68" s="25">
        <v>236.5</v>
      </c>
      <c r="X68" s="25">
        <v>142.30000000000001</v>
      </c>
      <c r="Y68" s="25">
        <v>296.60000000000002</v>
      </c>
      <c r="Z68" s="133">
        <v>403.3</v>
      </c>
    </row>
    <row r="69" spans="1:26" ht="29.25" customHeight="1">
      <c r="A69" s="3"/>
      <c r="B69" s="3" t="s">
        <v>194</v>
      </c>
      <c r="C69" s="13" t="s">
        <v>210</v>
      </c>
      <c r="D69" s="13" t="s">
        <v>210</v>
      </c>
      <c r="E69" s="120" t="s">
        <v>211</v>
      </c>
      <c r="F69" s="44">
        <v>5.2</v>
      </c>
      <c r="G69" s="128">
        <v>1</v>
      </c>
      <c r="H69" s="11">
        <v>3</v>
      </c>
      <c r="I69" s="11">
        <v>1</v>
      </c>
      <c r="J69" s="11">
        <v>3</v>
      </c>
      <c r="K69" s="11">
        <v>6</v>
      </c>
      <c r="L69" s="11">
        <v>3</v>
      </c>
      <c r="M69" s="11">
        <v>4</v>
      </c>
      <c r="N69" s="11">
        <v>6</v>
      </c>
      <c r="O69" s="11">
        <v>11</v>
      </c>
      <c r="P69" s="138">
        <v>11</v>
      </c>
      <c r="Q69" s="143">
        <v>11.1</v>
      </c>
      <c r="R69" s="12">
        <v>33.5</v>
      </c>
      <c r="S69" s="12">
        <v>11.1</v>
      </c>
      <c r="T69" s="12">
        <v>33</v>
      </c>
      <c r="U69" s="12">
        <v>70.3</v>
      </c>
      <c r="V69" s="12">
        <v>35.6</v>
      </c>
      <c r="W69" s="12">
        <v>47.3</v>
      </c>
      <c r="X69" s="12">
        <v>71.2</v>
      </c>
      <c r="Y69" s="12">
        <v>130.5</v>
      </c>
      <c r="Z69" s="134">
        <v>130.5</v>
      </c>
    </row>
    <row r="70" spans="1:26" ht="29.25" customHeight="1">
      <c r="A70" s="14" t="s">
        <v>31</v>
      </c>
      <c r="B70" s="14"/>
      <c r="C70" s="18" t="s">
        <v>210</v>
      </c>
      <c r="D70" s="18" t="s">
        <v>210</v>
      </c>
      <c r="E70" s="121" t="s">
        <v>211</v>
      </c>
      <c r="F70" s="123" t="s">
        <v>212</v>
      </c>
      <c r="G70" s="129">
        <v>0</v>
      </c>
      <c r="H70" s="16">
        <v>0</v>
      </c>
      <c r="I70" s="16">
        <v>0</v>
      </c>
      <c r="J70" s="16">
        <v>0</v>
      </c>
      <c r="K70" s="16">
        <v>0</v>
      </c>
      <c r="L70" s="16">
        <v>0</v>
      </c>
      <c r="M70" s="16">
        <v>0</v>
      </c>
      <c r="N70" s="16">
        <v>0</v>
      </c>
      <c r="O70" s="16">
        <v>0</v>
      </c>
      <c r="P70" s="139">
        <v>2</v>
      </c>
      <c r="Q70" s="144">
        <v>0</v>
      </c>
      <c r="R70" s="17">
        <v>0</v>
      </c>
      <c r="S70" s="17">
        <v>0</v>
      </c>
      <c r="T70" s="17">
        <v>0</v>
      </c>
      <c r="U70" s="17">
        <v>0</v>
      </c>
      <c r="V70" s="17">
        <v>0</v>
      </c>
      <c r="W70" s="17">
        <v>0</v>
      </c>
      <c r="X70" s="17">
        <v>0</v>
      </c>
      <c r="Y70" s="17">
        <v>0</v>
      </c>
      <c r="Z70" s="135">
        <v>23.7</v>
      </c>
    </row>
    <row r="71" spans="1:26" ht="29.25" customHeight="1">
      <c r="A71" s="14" t="s">
        <v>32</v>
      </c>
      <c r="B71" s="14"/>
      <c r="C71" s="18" t="s">
        <v>213</v>
      </c>
      <c r="D71" s="18" t="s">
        <v>213</v>
      </c>
      <c r="E71" s="121" t="s">
        <v>211</v>
      </c>
      <c r="F71" s="123">
        <v>3.7</v>
      </c>
      <c r="G71" s="129">
        <v>33</v>
      </c>
      <c r="H71" s="16">
        <v>33</v>
      </c>
      <c r="I71" s="16">
        <v>29</v>
      </c>
      <c r="J71" s="16">
        <v>47</v>
      </c>
      <c r="K71" s="16">
        <v>64</v>
      </c>
      <c r="L71" s="16">
        <v>48</v>
      </c>
      <c r="M71" s="16">
        <v>147</v>
      </c>
      <c r="N71" s="16">
        <v>25</v>
      </c>
      <c r="O71" s="16">
        <v>36</v>
      </c>
      <c r="P71" s="139">
        <v>44</v>
      </c>
      <c r="Q71" s="144">
        <v>367</v>
      </c>
      <c r="R71" s="17">
        <v>368.5</v>
      </c>
      <c r="S71" s="17">
        <v>322.8</v>
      </c>
      <c r="T71" s="17">
        <v>517.5</v>
      </c>
      <c r="U71" s="17">
        <v>750</v>
      </c>
      <c r="V71" s="17">
        <v>568.9</v>
      </c>
      <c r="W71" s="17">
        <v>1738.4</v>
      </c>
      <c r="X71" s="17">
        <v>296.60000000000002</v>
      </c>
      <c r="Y71" s="17">
        <v>427</v>
      </c>
      <c r="Z71" s="135">
        <v>521.9</v>
      </c>
    </row>
    <row r="74" spans="1:26" ht="17.100000000000001" customHeight="1">
      <c r="A74" s="26" t="s">
        <v>34</v>
      </c>
    </row>
    <row r="75" spans="1:26" ht="17.100000000000001" customHeight="1">
      <c r="A75" s="26" t="s">
        <v>35</v>
      </c>
    </row>
    <row r="76" spans="1:26" ht="17.100000000000001" customHeight="1">
      <c r="A76" s="26" t="s">
        <v>153</v>
      </c>
    </row>
    <row r="77" spans="1:26" ht="17.100000000000001" customHeight="1">
      <c r="A77" s="26" t="s">
        <v>154</v>
      </c>
    </row>
    <row r="78" spans="1:26" ht="17.100000000000001" customHeight="1">
      <c r="A78" s="26" t="s">
        <v>209</v>
      </c>
    </row>
    <row r="79" spans="1:26" ht="17.100000000000001" customHeight="1">
      <c r="A79" s="69" t="s">
        <v>139</v>
      </c>
    </row>
    <row r="80" spans="1:26" ht="17.100000000000001" customHeight="1">
      <c r="A80" s="69" t="s">
        <v>140</v>
      </c>
      <c r="C80" s="4" t="s">
        <v>138</v>
      </c>
    </row>
    <row r="81" spans="1:7" ht="17.100000000000001" customHeight="1">
      <c r="A81" s="26" t="s">
        <v>36</v>
      </c>
    </row>
    <row r="82" spans="1:7" ht="17.100000000000001" customHeight="1">
      <c r="A82" s="26" t="s">
        <v>149</v>
      </c>
    </row>
    <row r="83" spans="1:7" ht="17.100000000000001" customHeight="1">
      <c r="A83" s="26" t="s">
        <v>150</v>
      </c>
    </row>
    <row r="84" spans="1:7" ht="17.100000000000001" customHeight="1">
      <c r="A84" s="26" t="s">
        <v>33</v>
      </c>
    </row>
    <row r="85" spans="1:7" ht="16.5" customHeight="1">
      <c r="A85" s="26" t="s">
        <v>155</v>
      </c>
    </row>
    <row r="86" spans="1:7" ht="16.5" customHeight="1">
      <c r="A86" s="26" t="s">
        <v>156</v>
      </c>
    </row>
    <row r="87" spans="1:7" ht="16.5" customHeight="1">
      <c r="A87" s="26" t="s">
        <v>157</v>
      </c>
    </row>
    <row r="88" spans="1:7" ht="16.5" customHeight="1">
      <c r="A88" s="26"/>
    </row>
    <row r="89" spans="1:7" ht="16.5" customHeight="1">
      <c r="A89" s="117" t="s">
        <v>147</v>
      </c>
      <c r="B89" s="26"/>
      <c r="C89" s="26"/>
      <c r="D89" s="26"/>
      <c r="E89" s="26"/>
      <c r="F89" s="26"/>
      <c r="G89" s="26"/>
    </row>
    <row r="90" spans="1:7" ht="16.5" customHeight="1">
      <c r="A90" s="117" t="s">
        <v>148</v>
      </c>
      <c r="B90" s="26"/>
      <c r="C90" s="26"/>
      <c r="D90" s="26"/>
      <c r="E90" s="26"/>
      <c r="F90" s="26"/>
      <c r="G90" s="26"/>
    </row>
    <row r="91" spans="1:7" ht="16.5" customHeight="1"/>
    <row r="92" spans="1:7" ht="16.5" customHeight="1">
      <c r="A9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Q6:Z6"/>
    <mergeCell ref="G6:P6"/>
  </mergeCells>
  <conditionalFormatting sqref="C8:D71">
    <cfRule type="cellIs" dxfId="7" priority="1" stopIfTrue="1" operator="equal">
      <formula>"Stable"</formula>
    </cfRule>
    <cfRule type="containsText" dxfId="6" priority="8" stopIfTrue="1" operator="containsText" text="nc">
      <formula>NOT(ISERROR(SEARCH("nc",C8)))</formula>
    </cfRule>
    <cfRule type="cellIs" dxfId="5" priority="9" operator="greaterThan">
      <formula>0</formula>
    </cfRule>
    <cfRule type="cellIs" dxfId="4" priority="10" operator="lessThan">
      <formula>0</formula>
    </cfRule>
  </conditionalFormatting>
  <conditionalFormatting sqref="F8:F71">
    <cfRule type="containsBlanks" dxfId="3" priority="2" stopIfTrue="1">
      <formula>LEN(TRIM(F8))=0</formula>
    </cfRule>
    <cfRule type="cellIs" dxfId="1" priority="7" operator="lessThan">
      <formula>0.5</formula>
    </cfRule>
    <cfRule type="cellIs" dxfId="0" priority="11" operator="greaterThan">
      <formula>2</formula>
    </cfRule>
  </conditionalFormatting>
  <hyperlinks>
    <hyperlink ref="D1" r:id="rId1" xr:uid="{00000000-0004-0000-0000-000000000000}"/>
  </hyperlinks>
  <printOptions horizontalCentered="1"/>
  <pageMargins left="0.19685039370078741" right="0.19685039370078741" top="0.59055118110236227" bottom="0.59055118110236227" header="0.39370078740157483" footer="0.39370078740157483"/>
  <pageSetup paperSize="9" scale="64" fitToHeight="0" orientation="landscape" r:id="rId2"/>
  <headerFooter alignWithMargins="0">
    <oddFooter>&amp;LSource: NSW Bureau of Crime Statistics and Research, www.bocsar.nsw.gov.au&amp;CPlease refer queries to bcsr@dcj.nsw.gov.au&amp;RPage &amp;P of &amp;N</oddFooter>
  </headerFooter>
  <extLst>
    <ext xmlns:x14="http://schemas.microsoft.com/office/spreadsheetml/2009/9/main" uri="{78C0D931-6437-407d-A8EE-F0AAD7539E65}">
      <x14:conditionalFormattings>
        <x14:conditionalFormatting xmlns:xm="http://schemas.microsoft.com/office/excel/2006/main">
          <x14:cfRule type="beginsWith" priority="6" stopIfTrue="1" operator="beginsWith" id="{F3A99D97-B2AA-4B74-9DA6-F88A6ECF9598}">
            <xm:f>LEFT(F8,LEN("-"))="-"</xm:f>
            <xm:f>"-"</xm:f>
            <x14:dxf>
              <font>
                <strike val="0"/>
                <color theme="0"/>
              </font>
              <fill>
                <patternFill patternType="none">
                  <bgColor auto="1"/>
                </patternFill>
              </fill>
            </x14:dxf>
          </x14:cfRule>
          <xm:sqref>F8:F71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K34"/>
  <sheetViews>
    <sheetView zoomScale="95" zoomScaleNormal="95"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0.42578125" customWidth="1"/>
    <col min="2" max="10" width="12.42578125" customWidth="1"/>
  </cols>
  <sheetData>
    <row r="1" spans="1:11" ht="20.25">
      <c r="A1" s="2" t="s">
        <v>214</v>
      </c>
      <c r="H1" s="111" t="s">
        <v>124</v>
      </c>
    </row>
    <row r="3" spans="1:11" ht="18">
      <c r="A3" s="1" t="s">
        <v>99</v>
      </c>
      <c r="C3" s="27"/>
      <c r="D3" s="27"/>
      <c r="E3" s="27"/>
      <c r="F3" s="27"/>
      <c r="G3" s="27"/>
      <c r="H3" s="27"/>
      <c r="I3" s="27"/>
      <c r="J3" s="27"/>
      <c r="K3" s="27"/>
    </row>
    <row r="4" spans="1:11" ht="10.15" customHeight="1">
      <c r="B4" s="1"/>
      <c r="C4" s="27"/>
      <c r="D4" s="27"/>
      <c r="E4" s="27"/>
      <c r="F4" s="27"/>
      <c r="G4" s="27"/>
      <c r="H4" s="27"/>
      <c r="I4" s="27"/>
      <c r="J4" s="27"/>
      <c r="K4" s="27"/>
    </row>
    <row r="5" spans="1:11" ht="18.399999999999999" customHeight="1">
      <c r="A5" s="52" t="s">
        <v>208</v>
      </c>
      <c r="B5" s="48"/>
      <c r="C5" s="48"/>
      <c r="D5" s="48"/>
      <c r="E5" s="48"/>
      <c r="F5" s="48"/>
      <c r="G5" s="48"/>
      <c r="H5" s="48"/>
      <c r="I5" s="48"/>
      <c r="J5" s="48"/>
      <c r="K5" s="27"/>
    </row>
    <row r="6" spans="1:11" ht="63.75" customHeight="1">
      <c r="A6" s="49" t="s">
        <v>102</v>
      </c>
      <c r="B6" s="62" t="s">
        <v>129</v>
      </c>
      <c r="C6" s="50" t="s">
        <v>130</v>
      </c>
      <c r="D6" s="62" t="s">
        <v>39</v>
      </c>
      <c r="E6" s="38" t="s">
        <v>40</v>
      </c>
      <c r="F6" s="62" t="s">
        <v>5</v>
      </c>
      <c r="G6" s="38" t="s">
        <v>6</v>
      </c>
      <c r="H6" s="62" t="s">
        <v>7</v>
      </c>
      <c r="I6" s="38" t="s">
        <v>10</v>
      </c>
      <c r="J6" s="62" t="s">
        <v>12</v>
      </c>
      <c r="K6" s="27"/>
    </row>
    <row r="7" spans="1:11" ht="17.850000000000001" customHeight="1">
      <c r="A7" s="47" t="s">
        <v>41</v>
      </c>
      <c r="B7" s="6">
        <v>0</v>
      </c>
      <c r="C7" s="66">
        <v>0</v>
      </c>
      <c r="D7" s="67">
        <v>0</v>
      </c>
      <c r="E7" s="66">
        <v>0</v>
      </c>
      <c r="F7" s="67">
        <v>0</v>
      </c>
      <c r="G7" s="66">
        <v>0</v>
      </c>
      <c r="H7" s="67">
        <v>0</v>
      </c>
      <c r="I7" s="66">
        <v>0</v>
      </c>
      <c r="J7" s="67">
        <v>0</v>
      </c>
      <c r="K7" s="27"/>
    </row>
    <row r="8" spans="1:11" ht="17.850000000000001" customHeight="1">
      <c r="A8" s="47" t="s">
        <v>42</v>
      </c>
      <c r="B8" s="6">
        <v>0</v>
      </c>
      <c r="C8" s="66">
        <v>0</v>
      </c>
      <c r="D8" s="67">
        <v>0</v>
      </c>
      <c r="E8" s="66">
        <v>0</v>
      </c>
      <c r="F8" s="67">
        <v>0</v>
      </c>
      <c r="G8" s="66">
        <v>0</v>
      </c>
      <c r="H8" s="67">
        <v>0</v>
      </c>
      <c r="I8" s="66">
        <v>0</v>
      </c>
      <c r="J8" s="67">
        <v>0</v>
      </c>
      <c r="K8" s="27"/>
    </row>
    <row r="9" spans="1:11" ht="17.850000000000001" customHeight="1">
      <c r="A9" s="47" t="s">
        <v>43</v>
      </c>
      <c r="B9" s="6">
        <v>0</v>
      </c>
      <c r="C9" s="66">
        <v>0</v>
      </c>
      <c r="D9" s="67">
        <v>0</v>
      </c>
      <c r="E9" s="66">
        <v>0</v>
      </c>
      <c r="F9" s="67">
        <v>1</v>
      </c>
      <c r="G9" s="66">
        <v>0</v>
      </c>
      <c r="H9" s="67">
        <v>0</v>
      </c>
      <c r="I9" s="66">
        <v>0</v>
      </c>
      <c r="J9" s="67">
        <v>1</v>
      </c>
      <c r="K9" s="27"/>
    </row>
    <row r="10" spans="1:11" ht="17.850000000000001" customHeight="1">
      <c r="A10" s="47" t="s">
        <v>44</v>
      </c>
      <c r="B10" s="6">
        <v>0</v>
      </c>
      <c r="C10" s="66">
        <v>0</v>
      </c>
      <c r="D10" s="67">
        <v>0</v>
      </c>
      <c r="E10" s="66">
        <v>0</v>
      </c>
      <c r="F10" s="67">
        <v>2</v>
      </c>
      <c r="G10" s="66">
        <v>0</v>
      </c>
      <c r="H10" s="67">
        <v>0</v>
      </c>
      <c r="I10" s="66">
        <v>0</v>
      </c>
      <c r="J10" s="67">
        <v>0</v>
      </c>
      <c r="K10" s="27"/>
    </row>
    <row r="11" spans="1:11" ht="17.850000000000001" customHeight="1">
      <c r="A11" s="5" t="s">
        <v>45</v>
      </c>
      <c r="B11" s="6">
        <v>0</v>
      </c>
      <c r="C11" s="7">
        <v>2</v>
      </c>
      <c r="D11" s="6">
        <v>0</v>
      </c>
      <c r="E11" s="7">
        <v>1</v>
      </c>
      <c r="F11" s="6">
        <v>14</v>
      </c>
      <c r="G11" s="7">
        <v>0</v>
      </c>
      <c r="H11" s="6">
        <v>3</v>
      </c>
      <c r="I11" s="7">
        <v>0</v>
      </c>
      <c r="J11" s="6">
        <v>3</v>
      </c>
      <c r="K11" s="27"/>
    </row>
    <row r="12" spans="1:11" ht="17.850000000000001" customHeight="1">
      <c r="A12" s="5" t="s">
        <v>46</v>
      </c>
      <c r="B12" s="6">
        <v>0</v>
      </c>
      <c r="C12" s="7">
        <v>1</v>
      </c>
      <c r="D12" s="6">
        <v>0</v>
      </c>
      <c r="E12" s="7">
        <v>0</v>
      </c>
      <c r="F12" s="6">
        <v>0</v>
      </c>
      <c r="G12" s="7">
        <v>0</v>
      </c>
      <c r="H12" s="6">
        <v>3</v>
      </c>
      <c r="I12" s="7">
        <v>0</v>
      </c>
      <c r="J12" s="6">
        <v>2</v>
      </c>
      <c r="K12" s="27"/>
    </row>
    <row r="13" spans="1:11" ht="17.850000000000001" customHeight="1">
      <c r="A13" s="5" t="s">
        <v>47</v>
      </c>
      <c r="B13" s="6">
        <v>0</v>
      </c>
      <c r="C13" s="7">
        <v>4</v>
      </c>
      <c r="D13" s="6">
        <v>4</v>
      </c>
      <c r="E13" s="7">
        <v>0</v>
      </c>
      <c r="F13" s="6">
        <v>6</v>
      </c>
      <c r="G13" s="7">
        <v>0</v>
      </c>
      <c r="H13" s="6">
        <v>0</v>
      </c>
      <c r="I13" s="7">
        <v>0</v>
      </c>
      <c r="J13" s="6">
        <v>2</v>
      </c>
      <c r="K13" s="27"/>
    </row>
    <row r="14" spans="1:11" ht="17.850000000000001" customHeight="1">
      <c r="A14" s="5" t="s">
        <v>48</v>
      </c>
      <c r="B14" s="6">
        <v>0</v>
      </c>
      <c r="C14" s="7">
        <v>0</v>
      </c>
      <c r="D14" s="6">
        <v>0</v>
      </c>
      <c r="E14" s="7">
        <v>0</v>
      </c>
      <c r="F14" s="6">
        <v>2</v>
      </c>
      <c r="G14" s="7">
        <v>0</v>
      </c>
      <c r="H14" s="6">
        <v>0</v>
      </c>
      <c r="I14" s="7">
        <v>0</v>
      </c>
      <c r="J14" s="6">
        <v>2</v>
      </c>
      <c r="K14" s="27"/>
    </row>
    <row r="15" spans="1:11" ht="17.850000000000001" customHeight="1">
      <c r="A15" s="5" t="s">
        <v>49</v>
      </c>
      <c r="B15" s="6">
        <v>0</v>
      </c>
      <c r="C15" s="7">
        <v>0</v>
      </c>
      <c r="D15" s="6">
        <v>0</v>
      </c>
      <c r="E15" s="7">
        <v>0</v>
      </c>
      <c r="F15" s="6">
        <v>2</v>
      </c>
      <c r="G15" s="7">
        <v>2</v>
      </c>
      <c r="H15" s="6">
        <v>0</v>
      </c>
      <c r="I15" s="7">
        <v>0</v>
      </c>
      <c r="J15" s="6">
        <v>1</v>
      </c>
      <c r="K15" s="27"/>
    </row>
    <row r="16" spans="1:11" ht="17.850000000000001" customHeight="1">
      <c r="A16" s="5" t="s">
        <v>50</v>
      </c>
      <c r="B16" s="6">
        <v>0</v>
      </c>
      <c r="C16" s="7">
        <v>0</v>
      </c>
      <c r="D16" s="6">
        <v>0</v>
      </c>
      <c r="E16" s="7">
        <v>0</v>
      </c>
      <c r="F16" s="6">
        <v>0</v>
      </c>
      <c r="G16" s="7">
        <v>0</v>
      </c>
      <c r="H16" s="6">
        <v>0</v>
      </c>
      <c r="I16" s="7">
        <v>0</v>
      </c>
      <c r="J16" s="6">
        <v>4</v>
      </c>
      <c r="K16" s="27"/>
    </row>
    <row r="17" spans="1:11" ht="17.850000000000001" customHeight="1">
      <c r="A17" s="5" t="s">
        <v>51</v>
      </c>
      <c r="B17" s="6">
        <v>2</v>
      </c>
      <c r="C17" s="7">
        <v>7</v>
      </c>
      <c r="D17" s="6">
        <v>2</v>
      </c>
      <c r="E17" s="7">
        <v>0</v>
      </c>
      <c r="F17" s="6">
        <v>4</v>
      </c>
      <c r="G17" s="7">
        <v>1</v>
      </c>
      <c r="H17" s="6">
        <v>0</v>
      </c>
      <c r="I17" s="7">
        <v>0</v>
      </c>
      <c r="J17" s="6">
        <v>2</v>
      </c>
      <c r="K17" s="27"/>
    </row>
    <row r="18" spans="1:11" ht="17.850000000000001" customHeight="1">
      <c r="A18" s="5" t="s">
        <v>52</v>
      </c>
      <c r="B18" s="6">
        <v>0</v>
      </c>
      <c r="C18" s="7">
        <v>0</v>
      </c>
      <c r="D18" s="6">
        <v>0</v>
      </c>
      <c r="E18" s="7">
        <v>0</v>
      </c>
      <c r="F18" s="6">
        <v>0</v>
      </c>
      <c r="G18" s="7">
        <v>0</v>
      </c>
      <c r="H18" s="6">
        <v>0</v>
      </c>
      <c r="I18" s="7">
        <v>0</v>
      </c>
      <c r="J18" s="6">
        <v>0</v>
      </c>
      <c r="K18" s="27"/>
    </row>
    <row r="19" spans="1:11" ht="17.850000000000001" customHeight="1">
      <c r="A19" s="5" t="s">
        <v>53</v>
      </c>
      <c r="B19" s="6">
        <v>12</v>
      </c>
      <c r="C19" s="7">
        <v>14</v>
      </c>
      <c r="D19" s="6">
        <v>3</v>
      </c>
      <c r="E19" s="7">
        <v>0</v>
      </c>
      <c r="F19" s="6">
        <v>1</v>
      </c>
      <c r="G19" s="7">
        <v>3</v>
      </c>
      <c r="H19" s="6">
        <v>11</v>
      </c>
      <c r="I19" s="7">
        <v>1</v>
      </c>
      <c r="J19" s="6">
        <v>15</v>
      </c>
      <c r="K19" s="27"/>
    </row>
    <row r="20" spans="1:11" ht="17.850000000000001" customHeight="1">
      <c r="A20" s="5" t="s">
        <v>54</v>
      </c>
      <c r="B20" s="6">
        <v>0</v>
      </c>
      <c r="C20" s="7">
        <v>0</v>
      </c>
      <c r="D20" s="6">
        <v>0</v>
      </c>
      <c r="E20" s="7">
        <v>0</v>
      </c>
      <c r="F20" s="6">
        <v>0</v>
      </c>
      <c r="G20" s="7">
        <v>0</v>
      </c>
      <c r="H20" s="6">
        <v>1</v>
      </c>
      <c r="I20" s="7">
        <v>0</v>
      </c>
      <c r="J20" s="6">
        <v>0</v>
      </c>
      <c r="K20" s="27"/>
    </row>
    <row r="21" spans="1:11" ht="17.850000000000001" customHeight="1">
      <c r="A21" s="5" t="s">
        <v>55</v>
      </c>
      <c r="B21" s="6">
        <v>0</v>
      </c>
      <c r="C21" s="7">
        <v>0</v>
      </c>
      <c r="D21" s="6">
        <v>0</v>
      </c>
      <c r="E21" s="7">
        <v>0</v>
      </c>
      <c r="F21" s="6">
        <v>0</v>
      </c>
      <c r="G21" s="7">
        <v>0</v>
      </c>
      <c r="H21" s="6">
        <v>0</v>
      </c>
      <c r="I21" s="7">
        <v>0</v>
      </c>
      <c r="J21" s="6">
        <v>0</v>
      </c>
      <c r="K21" s="27"/>
    </row>
    <row r="22" spans="1:11" ht="17.850000000000001" customHeight="1">
      <c r="A22" s="5" t="s">
        <v>56</v>
      </c>
      <c r="B22" s="6">
        <v>78</v>
      </c>
      <c r="C22" s="7">
        <v>15</v>
      </c>
      <c r="D22" s="6">
        <v>22</v>
      </c>
      <c r="E22" s="7">
        <v>0</v>
      </c>
      <c r="F22" s="6">
        <v>2</v>
      </c>
      <c r="G22" s="7">
        <v>15</v>
      </c>
      <c r="H22" s="6">
        <v>46</v>
      </c>
      <c r="I22" s="7">
        <v>0</v>
      </c>
      <c r="J22" s="6">
        <v>55</v>
      </c>
      <c r="K22" s="27"/>
    </row>
    <row r="23" spans="1:11" ht="17.850000000000001" customHeight="1">
      <c r="A23" s="5" t="s">
        <v>103</v>
      </c>
      <c r="B23" s="6">
        <v>1</v>
      </c>
      <c r="C23" s="7">
        <v>0</v>
      </c>
      <c r="D23" s="6">
        <v>0</v>
      </c>
      <c r="E23" s="7">
        <v>0</v>
      </c>
      <c r="F23" s="6">
        <v>0</v>
      </c>
      <c r="G23" s="7">
        <v>0</v>
      </c>
      <c r="H23" s="6">
        <v>1</v>
      </c>
      <c r="I23" s="7">
        <v>0</v>
      </c>
      <c r="J23" s="6">
        <v>1</v>
      </c>
      <c r="K23" s="27"/>
    </row>
    <row r="24" spans="1:11" ht="17.850000000000001" customHeight="1">
      <c r="A24" s="5" t="s">
        <v>104</v>
      </c>
      <c r="B24" s="6">
        <v>0</v>
      </c>
      <c r="C24" s="7">
        <v>0</v>
      </c>
      <c r="D24" s="6">
        <v>0</v>
      </c>
      <c r="E24" s="7">
        <v>0</v>
      </c>
      <c r="F24" s="6">
        <v>0</v>
      </c>
      <c r="G24" s="7">
        <v>0</v>
      </c>
      <c r="H24" s="6">
        <v>0</v>
      </c>
      <c r="I24" s="7">
        <v>0</v>
      </c>
      <c r="J24" s="6">
        <v>0</v>
      </c>
      <c r="K24" s="27"/>
    </row>
    <row r="25" spans="1:11" ht="17.850000000000001" customHeight="1">
      <c r="A25" s="5" t="s">
        <v>57</v>
      </c>
      <c r="B25" s="6">
        <v>0</v>
      </c>
      <c r="C25" s="7">
        <v>1</v>
      </c>
      <c r="D25" s="6">
        <v>0</v>
      </c>
      <c r="E25" s="7">
        <v>0</v>
      </c>
      <c r="F25" s="6">
        <v>0</v>
      </c>
      <c r="G25" s="7">
        <v>0</v>
      </c>
      <c r="H25" s="6">
        <v>0</v>
      </c>
      <c r="I25" s="7">
        <v>0</v>
      </c>
      <c r="J25" s="6">
        <v>0</v>
      </c>
      <c r="K25" s="27"/>
    </row>
    <row r="26" spans="1:11" ht="17.850000000000001" customHeight="1">
      <c r="A26" s="5" t="s">
        <v>58</v>
      </c>
      <c r="B26" s="6">
        <v>1</v>
      </c>
      <c r="C26" s="7">
        <v>1</v>
      </c>
      <c r="D26" s="6">
        <v>1</v>
      </c>
      <c r="E26" s="7">
        <v>0</v>
      </c>
      <c r="F26" s="6">
        <v>0</v>
      </c>
      <c r="G26" s="7">
        <v>0</v>
      </c>
      <c r="H26" s="6">
        <v>0</v>
      </c>
      <c r="I26" s="7">
        <v>0</v>
      </c>
      <c r="J26" s="6">
        <v>0</v>
      </c>
      <c r="K26" s="27"/>
    </row>
    <row r="27" spans="1:11" ht="17.850000000000001" customHeight="1">
      <c r="A27" s="5" t="s">
        <v>105</v>
      </c>
      <c r="B27" s="6">
        <v>0</v>
      </c>
      <c r="C27" s="7">
        <v>0</v>
      </c>
      <c r="D27" s="6">
        <v>0</v>
      </c>
      <c r="E27" s="7">
        <v>0</v>
      </c>
      <c r="F27" s="6">
        <v>0</v>
      </c>
      <c r="G27" s="7">
        <v>0</v>
      </c>
      <c r="H27" s="6">
        <v>0</v>
      </c>
      <c r="I27" s="7">
        <v>0</v>
      </c>
      <c r="J27" s="6">
        <v>0</v>
      </c>
      <c r="K27" s="27"/>
    </row>
    <row r="28" spans="1:11" ht="17.850000000000001" customHeight="1">
      <c r="A28" s="5" t="s">
        <v>59</v>
      </c>
      <c r="B28" s="6">
        <v>0</v>
      </c>
      <c r="C28" s="7">
        <v>0</v>
      </c>
      <c r="D28" s="6">
        <v>0</v>
      </c>
      <c r="E28" s="7">
        <v>0</v>
      </c>
      <c r="F28" s="6">
        <v>2</v>
      </c>
      <c r="G28" s="7">
        <v>0</v>
      </c>
      <c r="H28" s="6">
        <v>0</v>
      </c>
      <c r="I28" s="7">
        <v>0</v>
      </c>
      <c r="J28" s="6">
        <v>0</v>
      </c>
      <c r="K28" s="27"/>
    </row>
    <row r="29" spans="1:11" ht="17.25" customHeight="1">
      <c r="A29" s="51" t="s">
        <v>60</v>
      </c>
      <c r="B29" s="9">
        <v>94</v>
      </c>
      <c r="C29" s="11">
        <v>45</v>
      </c>
      <c r="D29" s="9">
        <v>32</v>
      </c>
      <c r="E29" s="11">
        <v>1</v>
      </c>
      <c r="F29" s="9">
        <v>36</v>
      </c>
      <c r="G29" s="11">
        <v>21</v>
      </c>
      <c r="H29" s="9">
        <v>65</v>
      </c>
      <c r="I29" s="11">
        <v>1</v>
      </c>
      <c r="J29" s="9">
        <v>88</v>
      </c>
      <c r="K29" s="27"/>
    </row>
    <row r="30" spans="1:11" ht="13.5" customHeight="1">
      <c r="A30" s="4"/>
      <c r="B30" s="4"/>
      <c r="C30" s="4"/>
      <c r="D30" s="4"/>
      <c r="E30" s="4"/>
      <c r="F30" s="4"/>
      <c r="G30" s="4"/>
      <c r="H30" s="4"/>
      <c r="I30" s="4"/>
      <c r="J30" s="4"/>
      <c r="K30" s="27"/>
    </row>
    <row r="31" spans="1:11" ht="13.5" customHeight="1">
      <c r="A31" s="117" t="s">
        <v>147</v>
      </c>
    </row>
    <row r="32" spans="1:11" ht="13.5" customHeight="1">
      <c r="A32" s="117" t="s">
        <v>148</v>
      </c>
    </row>
    <row r="33" spans="1:1" ht="13.5" customHeight="1">
      <c r="A33" s="4"/>
    </row>
    <row r="34" spans="1:1" ht="13.5" customHeight="1">
      <c r="A34"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023CF5BE-3ABB-4817-88C3-422615B4DF2D}"/>
  </hyperlinks>
  <printOptions horizontalCentered="1"/>
  <pageMargins left="0.70866141732283472" right="0.70866141732283472" top="0.74803149606299213" bottom="0.74803149606299213" header="0.31496062992125984" footer="0.31496062992125984"/>
  <pageSetup paperSize="9" scale="80" orientation="landscape" r:id="rId2"/>
  <headerFooter>
    <oddFooter>&amp;CSource: NSW Bureau of Crime Statistics and Research, www.bocsar.nsw.gov.au&amp;RPlease refer queries to bcsr@dcj.nsw.gov.au</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M40"/>
  <sheetViews>
    <sheetView zoomScale="90" zoomScaleNormal="9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14.7109375" customWidth="1"/>
    <col min="2" max="2" width="16.140625" bestFit="1" customWidth="1"/>
    <col min="3" max="3" width="15" customWidth="1"/>
    <col min="4" max="6" width="15.140625" customWidth="1"/>
    <col min="7" max="7" width="15" customWidth="1"/>
    <col min="8" max="10" width="15.140625" customWidth="1"/>
    <col min="11" max="11" width="15" customWidth="1"/>
    <col min="12" max="12" width="15.140625" customWidth="1"/>
    <col min="13" max="13" width="15" customWidth="1"/>
  </cols>
  <sheetData>
    <row r="1" spans="1:13" ht="20.25">
      <c r="A1" s="2" t="s">
        <v>214</v>
      </c>
      <c r="H1" s="111" t="s">
        <v>124</v>
      </c>
      <c r="I1" s="112"/>
    </row>
    <row r="3" spans="1:13" ht="18">
      <c r="A3" s="1" t="s">
        <v>106</v>
      </c>
      <c r="B3" s="28"/>
      <c r="C3" s="28"/>
      <c r="D3" s="28"/>
      <c r="E3" s="28"/>
      <c r="F3" s="28"/>
      <c r="G3" s="28"/>
      <c r="H3" s="28"/>
      <c r="I3" s="28"/>
      <c r="J3" s="28"/>
      <c r="K3" s="28"/>
      <c r="L3" s="28"/>
      <c r="M3" s="28"/>
    </row>
    <row r="4" spans="1:13" ht="12.2" customHeight="1">
      <c r="A4" s="1"/>
      <c r="B4" s="28"/>
      <c r="C4" s="28"/>
      <c r="D4" s="28"/>
      <c r="E4" s="28"/>
      <c r="F4" s="28"/>
      <c r="G4" s="28"/>
      <c r="H4" s="28"/>
      <c r="I4" s="28"/>
      <c r="J4" s="28"/>
      <c r="K4" s="28"/>
      <c r="L4" s="28"/>
      <c r="M4" s="28"/>
    </row>
    <row r="5" spans="1:13" ht="18.399999999999999" customHeight="1">
      <c r="A5" s="52" t="s">
        <v>208</v>
      </c>
      <c r="B5" s="53"/>
      <c r="C5" s="53"/>
      <c r="D5" s="53"/>
      <c r="E5" s="53"/>
      <c r="F5" s="53"/>
      <c r="G5" s="53"/>
      <c r="H5" s="53"/>
      <c r="I5" s="53"/>
      <c r="J5" s="53"/>
      <c r="K5" s="53"/>
      <c r="L5" s="53"/>
      <c r="M5" s="53"/>
    </row>
    <row r="6" spans="1:13" ht="39.4" customHeight="1">
      <c r="A6" s="32" t="s">
        <v>107</v>
      </c>
      <c r="B6" s="32" t="s">
        <v>108</v>
      </c>
      <c r="C6" s="62" t="s">
        <v>134</v>
      </c>
      <c r="D6" s="50" t="s">
        <v>129</v>
      </c>
      <c r="E6" s="63" t="s">
        <v>130</v>
      </c>
      <c r="F6" s="33" t="s">
        <v>39</v>
      </c>
      <c r="G6" s="62" t="s">
        <v>14</v>
      </c>
      <c r="H6" s="50" t="s">
        <v>40</v>
      </c>
      <c r="I6" s="63" t="s">
        <v>15</v>
      </c>
      <c r="J6" s="33" t="s">
        <v>135</v>
      </c>
      <c r="K6" s="62" t="s">
        <v>16</v>
      </c>
      <c r="L6" s="33" t="s">
        <v>20</v>
      </c>
      <c r="M6" s="62" t="s">
        <v>30</v>
      </c>
    </row>
    <row r="7" spans="1:13" ht="17.850000000000001" customHeight="1">
      <c r="A7" s="19" t="s">
        <v>61</v>
      </c>
      <c r="B7" s="19" t="s">
        <v>111</v>
      </c>
      <c r="C7" s="20">
        <v>0</v>
      </c>
      <c r="D7" s="21">
        <v>11</v>
      </c>
      <c r="E7" s="20">
        <v>6</v>
      </c>
      <c r="F7" s="21" t="s">
        <v>215</v>
      </c>
      <c r="G7" s="20" t="s">
        <v>215</v>
      </c>
      <c r="H7" s="21" t="s">
        <v>215</v>
      </c>
      <c r="I7" s="20" t="s">
        <v>215</v>
      </c>
      <c r="J7" s="21">
        <v>6</v>
      </c>
      <c r="K7" s="20" t="s">
        <v>215</v>
      </c>
      <c r="L7" s="21" t="s">
        <v>215</v>
      </c>
      <c r="M7" s="20">
        <v>7</v>
      </c>
    </row>
    <row r="8" spans="1:13" ht="17.850000000000001" customHeight="1">
      <c r="A8" s="5"/>
      <c r="B8" s="5" t="s">
        <v>112</v>
      </c>
      <c r="C8" s="6">
        <v>0</v>
      </c>
      <c r="D8" s="7">
        <v>6</v>
      </c>
      <c r="E8" s="6">
        <v>11</v>
      </c>
      <c r="F8" s="7" t="s">
        <v>215</v>
      </c>
      <c r="G8" s="6" t="s">
        <v>215</v>
      </c>
      <c r="H8" s="7" t="s">
        <v>215</v>
      </c>
      <c r="I8" s="6" t="s">
        <v>215</v>
      </c>
      <c r="J8" s="7">
        <v>10</v>
      </c>
      <c r="K8" s="6" t="s">
        <v>215</v>
      </c>
      <c r="L8" s="7" t="s">
        <v>215</v>
      </c>
      <c r="M8" s="6" t="s">
        <v>215</v>
      </c>
    </row>
    <row r="9" spans="1:13" ht="17.850000000000001" customHeight="1">
      <c r="A9" s="5"/>
      <c r="B9" s="5" t="s">
        <v>64</v>
      </c>
      <c r="C9" s="6">
        <v>0</v>
      </c>
      <c r="D9" s="7">
        <v>6</v>
      </c>
      <c r="E9" s="6" t="s">
        <v>215</v>
      </c>
      <c r="F9" s="7">
        <v>0</v>
      </c>
      <c r="G9" s="6" t="s">
        <v>215</v>
      </c>
      <c r="H9" s="7" t="s">
        <v>215</v>
      </c>
      <c r="I9" s="6" t="s">
        <v>215</v>
      </c>
      <c r="J9" s="7" t="s">
        <v>215</v>
      </c>
      <c r="K9" s="6" t="s">
        <v>215</v>
      </c>
      <c r="L9" s="7" t="s">
        <v>215</v>
      </c>
      <c r="M9" s="6" t="s">
        <v>215</v>
      </c>
    </row>
    <row r="10" spans="1:13" ht="17.850000000000001" customHeight="1">
      <c r="A10" s="5"/>
      <c r="B10" s="5" t="s">
        <v>68</v>
      </c>
      <c r="C10" s="6">
        <v>0</v>
      </c>
      <c r="D10" s="7">
        <v>12</v>
      </c>
      <c r="E10" s="6">
        <v>6</v>
      </c>
      <c r="F10" s="7">
        <v>0</v>
      </c>
      <c r="G10" s="6" t="s">
        <v>215</v>
      </c>
      <c r="H10" s="7" t="s">
        <v>215</v>
      </c>
      <c r="I10" s="6" t="s">
        <v>215</v>
      </c>
      <c r="J10" s="7">
        <v>12</v>
      </c>
      <c r="K10" s="6" t="s">
        <v>215</v>
      </c>
      <c r="L10" s="7" t="s">
        <v>215</v>
      </c>
      <c r="M10" s="6">
        <v>12</v>
      </c>
    </row>
    <row r="11" spans="1:13" ht="17.850000000000001" customHeight="1">
      <c r="A11" s="5"/>
      <c r="B11" s="5" t="s">
        <v>59</v>
      </c>
      <c r="C11" s="6">
        <v>0</v>
      </c>
      <c r="D11" s="7">
        <v>0</v>
      </c>
      <c r="E11" s="6">
        <v>1</v>
      </c>
      <c r="F11" s="7">
        <v>0</v>
      </c>
      <c r="G11" s="6" t="s">
        <v>215</v>
      </c>
      <c r="H11" s="7" t="s">
        <v>215</v>
      </c>
      <c r="I11" s="6" t="s">
        <v>215</v>
      </c>
      <c r="J11" s="7" t="s">
        <v>215</v>
      </c>
      <c r="K11" s="6" t="s">
        <v>215</v>
      </c>
      <c r="L11" s="7" t="s">
        <v>215</v>
      </c>
      <c r="M11" s="6" t="s">
        <v>215</v>
      </c>
    </row>
    <row r="12" spans="1:13" ht="17.850000000000001" customHeight="1">
      <c r="A12" s="3"/>
      <c r="B12" s="31" t="s">
        <v>60</v>
      </c>
      <c r="C12" s="15">
        <v>0</v>
      </c>
      <c r="D12" s="16">
        <v>35</v>
      </c>
      <c r="E12" s="15" t="s">
        <v>216</v>
      </c>
      <c r="F12" s="16" t="s">
        <v>216</v>
      </c>
      <c r="G12" s="15" t="s">
        <v>216</v>
      </c>
      <c r="H12" s="16" t="s">
        <v>216</v>
      </c>
      <c r="I12" s="15" t="s">
        <v>216</v>
      </c>
      <c r="J12" s="16" t="s">
        <v>216</v>
      </c>
      <c r="K12" s="15" t="s">
        <v>216</v>
      </c>
      <c r="L12" s="16" t="s">
        <v>216</v>
      </c>
      <c r="M12" s="15" t="s">
        <v>216</v>
      </c>
    </row>
    <row r="13" spans="1:13" ht="17.850000000000001" customHeight="1">
      <c r="A13" s="5" t="s">
        <v>66</v>
      </c>
      <c r="B13" s="19" t="s">
        <v>111</v>
      </c>
      <c r="C13" s="6">
        <v>0</v>
      </c>
      <c r="D13" s="7">
        <v>6</v>
      </c>
      <c r="E13" s="6">
        <v>7</v>
      </c>
      <c r="F13" s="7">
        <v>17</v>
      </c>
      <c r="G13" s="6" t="s">
        <v>215</v>
      </c>
      <c r="H13" s="7" t="s">
        <v>215</v>
      </c>
      <c r="I13" s="6" t="s">
        <v>215</v>
      </c>
      <c r="J13" s="7">
        <v>26</v>
      </c>
      <c r="K13" s="6" t="s">
        <v>215</v>
      </c>
      <c r="L13" s="7" t="s">
        <v>215</v>
      </c>
      <c r="M13" s="6">
        <v>18</v>
      </c>
    </row>
    <row r="14" spans="1:13" ht="17.850000000000001" customHeight="1">
      <c r="A14" s="5"/>
      <c r="B14" s="5" t="s">
        <v>112</v>
      </c>
      <c r="C14" s="6">
        <v>0</v>
      </c>
      <c r="D14" s="7">
        <v>27</v>
      </c>
      <c r="E14" s="6">
        <v>10</v>
      </c>
      <c r="F14" s="7">
        <v>7</v>
      </c>
      <c r="G14" s="6" t="s">
        <v>215</v>
      </c>
      <c r="H14" s="7" t="s">
        <v>215</v>
      </c>
      <c r="I14" s="6" t="s">
        <v>215</v>
      </c>
      <c r="J14" s="7">
        <v>29</v>
      </c>
      <c r="K14" s="6" t="s">
        <v>215</v>
      </c>
      <c r="L14" s="7" t="s">
        <v>215</v>
      </c>
      <c r="M14" s="6">
        <v>35</v>
      </c>
    </row>
    <row r="15" spans="1:13" ht="17.850000000000001" customHeight="1">
      <c r="A15" s="5"/>
      <c r="B15" s="5" t="s">
        <v>64</v>
      </c>
      <c r="C15" s="6">
        <v>0</v>
      </c>
      <c r="D15" s="7">
        <v>9</v>
      </c>
      <c r="E15" s="6" t="s">
        <v>215</v>
      </c>
      <c r="F15" s="7">
        <v>0</v>
      </c>
      <c r="G15" s="6" t="s">
        <v>215</v>
      </c>
      <c r="H15" s="7" t="s">
        <v>215</v>
      </c>
      <c r="I15" s="6" t="s">
        <v>215</v>
      </c>
      <c r="J15" s="7">
        <v>16</v>
      </c>
      <c r="K15" s="6" t="s">
        <v>215</v>
      </c>
      <c r="L15" s="7" t="s">
        <v>215</v>
      </c>
      <c r="M15" s="6">
        <v>16</v>
      </c>
    </row>
    <row r="16" spans="1:13" ht="17.850000000000001" customHeight="1">
      <c r="A16" s="5"/>
      <c r="B16" s="5" t="s">
        <v>68</v>
      </c>
      <c r="C16" s="6">
        <v>0</v>
      </c>
      <c r="D16" s="7">
        <v>23</v>
      </c>
      <c r="E16" s="6" t="s">
        <v>215</v>
      </c>
      <c r="F16" s="7" t="s">
        <v>215</v>
      </c>
      <c r="G16" s="6" t="s">
        <v>215</v>
      </c>
      <c r="H16" s="7" t="s">
        <v>215</v>
      </c>
      <c r="I16" s="6" t="s">
        <v>215</v>
      </c>
      <c r="J16" s="7">
        <v>26</v>
      </c>
      <c r="K16" s="6" t="s">
        <v>215</v>
      </c>
      <c r="L16" s="7" t="s">
        <v>215</v>
      </c>
      <c r="M16" s="6">
        <v>28</v>
      </c>
    </row>
    <row r="17" spans="1:13" ht="17.850000000000001" customHeight="1">
      <c r="A17" s="5"/>
      <c r="B17" s="5" t="s">
        <v>59</v>
      </c>
      <c r="C17" s="6">
        <v>0</v>
      </c>
      <c r="D17" s="7">
        <v>0</v>
      </c>
      <c r="E17" s="6">
        <v>0</v>
      </c>
      <c r="F17" s="7">
        <v>1</v>
      </c>
      <c r="G17" s="6" t="s">
        <v>215</v>
      </c>
      <c r="H17" s="7" t="s">
        <v>215</v>
      </c>
      <c r="I17" s="6" t="s">
        <v>215</v>
      </c>
      <c r="J17" s="7" t="s">
        <v>215</v>
      </c>
      <c r="K17" s="6" t="s">
        <v>215</v>
      </c>
      <c r="L17" s="7" t="s">
        <v>215</v>
      </c>
      <c r="M17" s="6">
        <v>2</v>
      </c>
    </row>
    <row r="18" spans="1:13" ht="17.850000000000001" customHeight="1">
      <c r="A18" s="5"/>
      <c r="B18" s="31" t="s">
        <v>60</v>
      </c>
      <c r="C18" s="15">
        <v>0</v>
      </c>
      <c r="D18" s="16">
        <v>65</v>
      </c>
      <c r="E18" s="15" t="s">
        <v>216</v>
      </c>
      <c r="F18" s="16" t="s">
        <v>216</v>
      </c>
      <c r="G18" s="15" t="s">
        <v>216</v>
      </c>
      <c r="H18" s="16" t="s">
        <v>216</v>
      </c>
      <c r="I18" s="15" t="s">
        <v>216</v>
      </c>
      <c r="J18" s="16">
        <v>97</v>
      </c>
      <c r="K18" s="15" t="s">
        <v>216</v>
      </c>
      <c r="L18" s="16" t="s">
        <v>216</v>
      </c>
      <c r="M18" s="15">
        <v>99</v>
      </c>
    </row>
    <row r="19" spans="1:13" ht="17.850000000000001" customHeight="1">
      <c r="A19" s="19" t="s">
        <v>59</v>
      </c>
      <c r="B19" s="19" t="s">
        <v>111</v>
      </c>
      <c r="C19" s="20">
        <v>0</v>
      </c>
      <c r="D19" s="21">
        <v>0</v>
      </c>
      <c r="E19" s="20">
        <v>0</v>
      </c>
      <c r="F19" s="21">
        <v>0</v>
      </c>
      <c r="G19" s="20" t="s">
        <v>215</v>
      </c>
      <c r="H19" s="21" t="s">
        <v>215</v>
      </c>
      <c r="I19" s="20" t="s">
        <v>215</v>
      </c>
      <c r="J19" s="21" t="s">
        <v>215</v>
      </c>
      <c r="K19" s="20" t="s">
        <v>215</v>
      </c>
      <c r="L19" s="21" t="s">
        <v>215</v>
      </c>
      <c r="M19" s="20" t="s">
        <v>215</v>
      </c>
    </row>
    <row r="20" spans="1:13" ht="17.850000000000001" customHeight="1">
      <c r="A20" s="5"/>
      <c r="B20" s="5" t="s">
        <v>112</v>
      </c>
      <c r="C20" s="6">
        <v>0</v>
      </c>
      <c r="D20" s="7">
        <v>0</v>
      </c>
      <c r="E20" s="6">
        <v>0</v>
      </c>
      <c r="F20" s="7">
        <v>0</v>
      </c>
      <c r="G20" s="6" t="s">
        <v>215</v>
      </c>
      <c r="H20" s="7" t="s">
        <v>215</v>
      </c>
      <c r="I20" s="6" t="s">
        <v>215</v>
      </c>
      <c r="J20" s="7" t="s">
        <v>215</v>
      </c>
      <c r="K20" s="6" t="s">
        <v>215</v>
      </c>
      <c r="L20" s="7" t="s">
        <v>215</v>
      </c>
      <c r="M20" s="6" t="s">
        <v>215</v>
      </c>
    </row>
    <row r="21" spans="1:13" ht="17.850000000000001" customHeight="1">
      <c r="A21" s="5"/>
      <c r="B21" s="5" t="s">
        <v>64</v>
      </c>
      <c r="C21" s="6">
        <v>0</v>
      </c>
      <c r="D21" s="7">
        <v>0</v>
      </c>
      <c r="E21" s="6">
        <v>0</v>
      </c>
      <c r="F21" s="7">
        <v>0</v>
      </c>
      <c r="G21" s="6" t="s">
        <v>215</v>
      </c>
      <c r="H21" s="7" t="s">
        <v>215</v>
      </c>
      <c r="I21" s="6" t="s">
        <v>215</v>
      </c>
      <c r="J21" s="7" t="s">
        <v>215</v>
      </c>
      <c r="K21" s="6" t="s">
        <v>215</v>
      </c>
      <c r="L21" s="7" t="s">
        <v>215</v>
      </c>
      <c r="M21" s="6" t="s">
        <v>215</v>
      </c>
    </row>
    <row r="22" spans="1:13" ht="17.850000000000001" customHeight="1">
      <c r="A22" s="5"/>
      <c r="B22" s="5" t="s">
        <v>68</v>
      </c>
      <c r="C22" s="6">
        <v>0</v>
      </c>
      <c r="D22" s="7">
        <v>0</v>
      </c>
      <c r="E22" s="6">
        <v>0</v>
      </c>
      <c r="F22" s="7">
        <v>0</v>
      </c>
      <c r="G22" s="6" t="s">
        <v>215</v>
      </c>
      <c r="H22" s="7" t="s">
        <v>215</v>
      </c>
      <c r="I22" s="6" t="s">
        <v>215</v>
      </c>
      <c r="J22" s="7" t="s">
        <v>215</v>
      </c>
      <c r="K22" s="6" t="s">
        <v>215</v>
      </c>
      <c r="L22" s="7" t="s">
        <v>215</v>
      </c>
      <c r="M22" s="6" t="s">
        <v>215</v>
      </c>
    </row>
    <row r="23" spans="1:13" ht="17.850000000000001" customHeight="1">
      <c r="A23" s="5"/>
      <c r="B23" s="5" t="s">
        <v>59</v>
      </c>
      <c r="C23" s="6">
        <v>0</v>
      </c>
      <c r="D23" s="7">
        <v>0</v>
      </c>
      <c r="E23" s="6">
        <v>1</v>
      </c>
      <c r="F23" s="7">
        <v>0</v>
      </c>
      <c r="G23" s="6" t="s">
        <v>215</v>
      </c>
      <c r="H23" s="7" t="s">
        <v>215</v>
      </c>
      <c r="I23" s="6" t="s">
        <v>215</v>
      </c>
      <c r="J23" s="7">
        <v>1</v>
      </c>
      <c r="K23" s="6" t="s">
        <v>215</v>
      </c>
      <c r="L23" s="7">
        <v>4</v>
      </c>
      <c r="M23" s="6" t="s">
        <v>215</v>
      </c>
    </row>
    <row r="24" spans="1:13" ht="17.850000000000001" customHeight="1">
      <c r="A24" s="3"/>
      <c r="B24" s="31" t="s">
        <v>60</v>
      </c>
      <c r="C24" s="15">
        <v>0</v>
      </c>
      <c r="D24" s="16">
        <v>0</v>
      </c>
      <c r="E24" s="15">
        <v>1</v>
      </c>
      <c r="F24" s="16">
        <v>0</v>
      </c>
      <c r="G24" s="15" t="s">
        <v>216</v>
      </c>
      <c r="H24" s="16" t="s">
        <v>216</v>
      </c>
      <c r="I24" s="15" t="s">
        <v>216</v>
      </c>
      <c r="J24" s="16">
        <v>1</v>
      </c>
      <c r="K24" s="15" t="s">
        <v>216</v>
      </c>
      <c r="L24" s="16">
        <v>4</v>
      </c>
      <c r="M24" s="15" t="s">
        <v>216</v>
      </c>
    </row>
    <row r="25" spans="1:13" ht="17.850000000000001" customHeight="1">
      <c r="A25" s="30" t="s">
        <v>60</v>
      </c>
      <c r="B25" s="19" t="s">
        <v>111</v>
      </c>
      <c r="C25" s="20">
        <v>0</v>
      </c>
      <c r="D25" s="21">
        <v>17</v>
      </c>
      <c r="E25" s="20">
        <v>13</v>
      </c>
      <c r="F25" s="21" t="s">
        <v>216</v>
      </c>
      <c r="G25" s="20" t="s">
        <v>216</v>
      </c>
      <c r="H25" s="21" t="s">
        <v>216</v>
      </c>
      <c r="I25" s="20" t="s">
        <v>216</v>
      </c>
      <c r="J25" s="21">
        <v>32</v>
      </c>
      <c r="K25" s="20" t="s">
        <v>216</v>
      </c>
      <c r="L25" s="21" t="s">
        <v>216</v>
      </c>
      <c r="M25" s="20">
        <v>25</v>
      </c>
    </row>
    <row r="26" spans="1:13" ht="17.850000000000001" customHeight="1">
      <c r="A26" s="5"/>
      <c r="B26" s="5" t="s">
        <v>112</v>
      </c>
      <c r="C26" s="6">
        <v>0</v>
      </c>
      <c r="D26" s="7">
        <v>33</v>
      </c>
      <c r="E26" s="6">
        <v>21</v>
      </c>
      <c r="F26" s="7" t="s">
        <v>216</v>
      </c>
      <c r="G26" s="6" t="s">
        <v>216</v>
      </c>
      <c r="H26" s="7" t="s">
        <v>216</v>
      </c>
      <c r="I26" s="6" t="s">
        <v>216</v>
      </c>
      <c r="J26" s="7">
        <v>39</v>
      </c>
      <c r="K26" s="6" t="s">
        <v>216</v>
      </c>
      <c r="L26" s="7" t="s">
        <v>216</v>
      </c>
      <c r="M26" s="6" t="s">
        <v>216</v>
      </c>
    </row>
    <row r="27" spans="1:13" ht="17.850000000000001" customHeight="1">
      <c r="A27" s="5"/>
      <c r="B27" s="5" t="s">
        <v>64</v>
      </c>
      <c r="C27" s="6">
        <v>0</v>
      </c>
      <c r="D27" s="7">
        <v>15</v>
      </c>
      <c r="E27" s="6" t="s">
        <v>216</v>
      </c>
      <c r="F27" s="7">
        <v>0</v>
      </c>
      <c r="G27" s="6" t="s">
        <v>216</v>
      </c>
      <c r="H27" s="7" t="s">
        <v>216</v>
      </c>
      <c r="I27" s="6" t="s">
        <v>216</v>
      </c>
      <c r="J27" s="7" t="s">
        <v>216</v>
      </c>
      <c r="K27" s="6" t="s">
        <v>216</v>
      </c>
      <c r="L27" s="7" t="s">
        <v>216</v>
      </c>
      <c r="M27" s="6" t="s">
        <v>216</v>
      </c>
    </row>
    <row r="28" spans="1:13" ht="17.850000000000001" customHeight="1">
      <c r="A28" s="5"/>
      <c r="B28" s="5" t="s">
        <v>68</v>
      </c>
      <c r="C28" s="6">
        <v>0</v>
      </c>
      <c r="D28" s="7">
        <v>35</v>
      </c>
      <c r="E28" s="6" t="s">
        <v>216</v>
      </c>
      <c r="F28" s="7" t="s">
        <v>216</v>
      </c>
      <c r="G28" s="6" t="s">
        <v>216</v>
      </c>
      <c r="H28" s="7" t="s">
        <v>216</v>
      </c>
      <c r="I28" s="6" t="s">
        <v>216</v>
      </c>
      <c r="J28" s="7">
        <v>38</v>
      </c>
      <c r="K28" s="6" t="s">
        <v>216</v>
      </c>
      <c r="L28" s="7" t="s">
        <v>216</v>
      </c>
      <c r="M28" s="6">
        <v>40</v>
      </c>
    </row>
    <row r="29" spans="1:13" ht="17.850000000000001" customHeight="1">
      <c r="A29" s="5"/>
      <c r="B29" s="5" t="s">
        <v>59</v>
      </c>
      <c r="C29" s="6">
        <v>0</v>
      </c>
      <c r="D29" s="7">
        <v>0</v>
      </c>
      <c r="E29" s="6">
        <v>2</v>
      </c>
      <c r="F29" s="7">
        <v>1</v>
      </c>
      <c r="G29" s="6" t="s">
        <v>216</v>
      </c>
      <c r="H29" s="7" t="s">
        <v>216</v>
      </c>
      <c r="I29" s="6" t="s">
        <v>216</v>
      </c>
      <c r="J29" s="7">
        <v>1</v>
      </c>
      <c r="K29" s="6" t="s">
        <v>216</v>
      </c>
      <c r="L29" s="7">
        <v>4</v>
      </c>
      <c r="M29" s="6">
        <v>2</v>
      </c>
    </row>
    <row r="30" spans="1:13" ht="17.850000000000001" customHeight="1">
      <c r="A30" s="3"/>
      <c r="B30" s="31" t="s">
        <v>60</v>
      </c>
      <c r="C30" s="15">
        <v>0</v>
      </c>
      <c r="D30" s="16">
        <v>100</v>
      </c>
      <c r="E30" s="15" t="s">
        <v>216</v>
      </c>
      <c r="F30" s="16" t="s">
        <v>216</v>
      </c>
      <c r="G30" s="15" t="s">
        <v>216</v>
      </c>
      <c r="H30" s="16" t="s">
        <v>216</v>
      </c>
      <c r="I30" s="15" t="s">
        <v>216</v>
      </c>
      <c r="J30" s="16" t="s">
        <v>216</v>
      </c>
      <c r="K30" s="15" t="s">
        <v>216</v>
      </c>
      <c r="L30" s="16" t="s">
        <v>216</v>
      </c>
      <c r="M30" s="15" t="s">
        <v>216</v>
      </c>
    </row>
    <row r="31" spans="1:13">
      <c r="A31" s="5"/>
      <c r="B31" s="34"/>
      <c r="C31" s="29"/>
      <c r="D31" s="29"/>
      <c r="E31" s="29"/>
      <c r="F31" s="29"/>
      <c r="G31" s="29"/>
      <c r="H31" s="29"/>
      <c r="I31" s="29"/>
      <c r="J31" s="29"/>
      <c r="K31" s="29"/>
      <c r="L31" s="29"/>
      <c r="M31" s="29"/>
    </row>
    <row r="32" spans="1:13">
      <c r="A32" s="69" t="s">
        <v>101</v>
      </c>
      <c r="B32" s="4"/>
      <c r="C32" s="4"/>
      <c r="D32" s="4"/>
      <c r="E32" s="4"/>
      <c r="F32" s="4"/>
      <c r="G32" s="4"/>
      <c r="H32" s="4"/>
      <c r="I32" s="4"/>
      <c r="J32" s="4"/>
      <c r="K32" s="4"/>
      <c r="L32" s="4"/>
      <c r="M32" s="4"/>
    </row>
    <row r="33" spans="1:1">
      <c r="A33" s="70"/>
    </row>
    <row r="34" spans="1:1">
      <c r="A34" s="69" t="s">
        <v>116</v>
      </c>
    </row>
    <row r="35" spans="1:1">
      <c r="A35" s="69" t="s">
        <v>113</v>
      </c>
    </row>
    <row r="37" spans="1:1">
      <c r="A37" s="26" t="s">
        <v>38</v>
      </c>
    </row>
    <row r="38" spans="1:1">
      <c r="A38" s="26" t="s">
        <v>37</v>
      </c>
    </row>
    <row r="39" spans="1:1">
      <c r="A39" s="4"/>
    </row>
    <row r="40" spans="1:1">
      <c r="A40"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H1" r:id="rId1" xr:uid="{B9DB8AB0-401F-4E38-BB2A-E66BF2E16E14}"/>
  </hyperlinks>
  <pageMargins left="0.70866141732283472" right="0.70866141732283472" top="0.74803149606299213" bottom="0.74803149606299213" header="0.31496062992125984" footer="0.31496062992125984"/>
  <pageSetup paperSize="9" scale="95" orientation="portrait" r:id="rId2"/>
  <headerFooter>
    <oddFooter>&amp;C&amp;9Source: NSW Bureau of Crime Statistics and Research, www.bocsar.nsw.gov.au
Please refer queries to bcsr@dcj.nsw.gov.au</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AI46"/>
  <sheetViews>
    <sheetView zoomScaleNormal="100"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23.42578125" customWidth="1"/>
    <col min="2" max="2" width="21" customWidth="1"/>
    <col min="3" max="11" width="14.28515625" customWidth="1"/>
    <col min="12" max="35" width="14.42578125" customWidth="1"/>
  </cols>
  <sheetData>
    <row r="1" spans="1:35" ht="20.25">
      <c r="A1" s="2" t="s">
        <v>217</v>
      </c>
      <c r="G1" s="111" t="s">
        <v>124</v>
      </c>
    </row>
    <row r="2" spans="1:35" ht="10.15" customHeight="1"/>
    <row r="3" spans="1:35" ht="20.45" customHeight="1">
      <c r="A3" s="1" t="s">
        <v>121</v>
      </c>
      <c r="B3" s="4"/>
      <c r="C3" s="4"/>
      <c r="D3" s="4"/>
      <c r="E3" s="4"/>
      <c r="F3" s="4"/>
      <c r="G3" s="4"/>
      <c r="H3" s="4"/>
      <c r="I3" s="4"/>
      <c r="J3" s="4"/>
      <c r="K3" s="4"/>
      <c r="L3" s="4"/>
    </row>
    <row r="4" spans="1:35" ht="9.75" customHeight="1">
      <c r="A4" s="1"/>
      <c r="B4" s="4"/>
      <c r="C4" s="4"/>
      <c r="D4" s="4"/>
      <c r="E4" s="4"/>
      <c r="F4" s="4"/>
      <c r="G4" s="4"/>
      <c r="H4" s="4"/>
      <c r="I4" s="4"/>
      <c r="J4" s="4"/>
      <c r="K4" s="4"/>
      <c r="L4" s="4"/>
    </row>
    <row r="5" spans="1:35" ht="20.45" customHeight="1">
      <c r="A5" s="1" t="s">
        <v>208</v>
      </c>
      <c r="B5" s="4"/>
      <c r="C5" s="4"/>
      <c r="D5" s="4"/>
      <c r="E5" s="4"/>
      <c r="F5" s="4"/>
      <c r="G5" s="4"/>
      <c r="H5" s="4"/>
      <c r="I5" s="4"/>
      <c r="J5" s="4"/>
      <c r="K5" s="4"/>
      <c r="L5" s="4"/>
    </row>
    <row r="6" spans="1:35" ht="51">
      <c r="A6" s="74" t="s">
        <v>119</v>
      </c>
      <c r="B6" s="74" t="s">
        <v>120</v>
      </c>
      <c r="C6" s="62" t="s">
        <v>134</v>
      </c>
      <c r="D6" s="50" t="s">
        <v>129</v>
      </c>
      <c r="E6" s="62" t="s">
        <v>130</v>
      </c>
      <c r="F6" s="38" t="s">
        <v>13</v>
      </c>
      <c r="G6" s="62" t="s">
        <v>39</v>
      </c>
      <c r="H6" s="38" t="s">
        <v>14</v>
      </c>
      <c r="I6" s="62" t="s">
        <v>40</v>
      </c>
      <c r="J6" s="38" t="s">
        <v>15</v>
      </c>
      <c r="K6" s="62" t="s">
        <v>195</v>
      </c>
      <c r="L6" s="38" t="s">
        <v>135</v>
      </c>
      <c r="M6" s="62" t="s">
        <v>16</v>
      </c>
      <c r="N6" s="50" t="s">
        <v>4</v>
      </c>
      <c r="O6" s="62" t="s">
        <v>5</v>
      </c>
      <c r="P6" s="38" t="s">
        <v>17</v>
      </c>
      <c r="Q6" s="62" t="s">
        <v>6</v>
      </c>
      <c r="R6" s="38" t="s">
        <v>7</v>
      </c>
      <c r="S6" s="62" t="s">
        <v>8</v>
      </c>
      <c r="T6" s="38" t="s">
        <v>9</v>
      </c>
      <c r="U6" s="62" t="s">
        <v>10</v>
      </c>
      <c r="V6" s="38" t="s">
        <v>18</v>
      </c>
      <c r="W6" s="62" t="s">
        <v>11</v>
      </c>
      <c r="X6" s="38" t="s">
        <v>19</v>
      </c>
      <c r="Y6" s="62" t="s">
        <v>20</v>
      </c>
      <c r="Z6" s="38" t="s">
        <v>12</v>
      </c>
      <c r="AA6" s="62" t="s">
        <v>21</v>
      </c>
      <c r="AB6" s="38" t="s">
        <v>22</v>
      </c>
      <c r="AC6" s="62" t="s">
        <v>23</v>
      </c>
      <c r="AD6" s="38" t="s">
        <v>26</v>
      </c>
      <c r="AE6" s="62" t="s">
        <v>27</v>
      </c>
      <c r="AF6" s="38" t="s">
        <v>28</v>
      </c>
      <c r="AG6" s="62" t="s">
        <v>29</v>
      </c>
      <c r="AH6" s="38" t="s">
        <v>31</v>
      </c>
      <c r="AI6" s="62" t="s">
        <v>32</v>
      </c>
    </row>
    <row r="7" spans="1:35" ht="17.850000000000001" customHeight="1">
      <c r="A7" s="5" t="s">
        <v>61</v>
      </c>
      <c r="B7" s="5" t="s">
        <v>67</v>
      </c>
      <c r="C7" s="6">
        <v>0</v>
      </c>
      <c r="D7" s="7">
        <v>2</v>
      </c>
      <c r="E7" s="6">
        <v>1</v>
      </c>
      <c r="F7" s="7">
        <v>2</v>
      </c>
      <c r="G7" s="6">
        <v>1</v>
      </c>
      <c r="H7" s="7">
        <v>0</v>
      </c>
      <c r="I7" s="6">
        <v>0</v>
      </c>
      <c r="J7" s="7">
        <v>0</v>
      </c>
      <c r="K7" s="6">
        <v>0</v>
      </c>
      <c r="L7" s="7">
        <v>2</v>
      </c>
      <c r="M7" s="6">
        <v>0</v>
      </c>
      <c r="N7" s="7">
        <v>2</v>
      </c>
      <c r="O7" s="6">
        <v>15</v>
      </c>
      <c r="P7" s="7">
        <v>0</v>
      </c>
      <c r="Q7" s="6">
        <v>1</v>
      </c>
      <c r="R7" s="7">
        <v>2</v>
      </c>
      <c r="S7" s="6">
        <v>1</v>
      </c>
      <c r="T7" s="7">
        <v>3</v>
      </c>
      <c r="U7" s="6">
        <v>0</v>
      </c>
      <c r="V7" s="7">
        <v>0</v>
      </c>
      <c r="W7" s="6">
        <v>1</v>
      </c>
      <c r="X7" s="7">
        <v>2</v>
      </c>
      <c r="Y7" s="6">
        <v>1</v>
      </c>
      <c r="Z7" s="7">
        <v>2</v>
      </c>
      <c r="AA7" s="6">
        <v>7</v>
      </c>
      <c r="AB7" s="7">
        <v>0</v>
      </c>
      <c r="AC7" s="6">
        <v>4</v>
      </c>
      <c r="AD7" s="7">
        <v>0</v>
      </c>
      <c r="AE7" s="6">
        <v>0</v>
      </c>
      <c r="AF7" s="7">
        <v>0</v>
      </c>
      <c r="AG7" s="6">
        <v>2</v>
      </c>
      <c r="AH7" s="7">
        <v>0</v>
      </c>
      <c r="AI7" s="6">
        <v>0</v>
      </c>
    </row>
    <row r="8" spans="1:35" ht="17.850000000000001" customHeight="1">
      <c r="A8" s="4"/>
      <c r="B8" s="5" t="s">
        <v>62</v>
      </c>
      <c r="C8" s="6">
        <v>0</v>
      </c>
      <c r="D8" s="7">
        <v>0</v>
      </c>
      <c r="E8" s="6">
        <v>1</v>
      </c>
      <c r="F8" s="7">
        <v>0</v>
      </c>
      <c r="G8" s="6">
        <v>1</v>
      </c>
      <c r="H8" s="7">
        <v>0</v>
      </c>
      <c r="I8" s="6">
        <v>0</v>
      </c>
      <c r="J8" s="7">
        <v>0</v>
      </c>
      <c r="K8" s="6">
        <v>0</v>
      </c>
      <c r="L8" s="7">
        <v>2</v>
      </c>
      <c r="M8" s="6">
        <v>0</v>
      </c>
      <c r="N8" s="7">
        <v>0</v>
      </c>
      <c r="O8" s="6">
        <v>0</v>
      </c>
      <c r="P8" s="7">
        <v>0</v>
      </c>
      <c r="Q8" s="6">
        <v>0</v>
      </c>
      <c r="R8" s="7">
        <v>0</v>
      </c>
      <c r="S8" s="6">
        <v>0</v>
      </c>
      <c r="T8" s="7">
        <v>0</v>
      </c>
      <c r="U8" s="6">
        <v>0</v>
      </c>
      <c r="V8" s="7">
        <v>0</v>
      </c>
      <c r="W8" s="6">
        <v>0</v>
      </c>
      <c r="X8" s="7">
        <v>0</v>
      </c>
      <c r="Y8" s="6">
        <v>0</v>
      </c>
      <c r="Z8" s="7">
        <v>0</v>
      </c>
      <c r="AA8" s="6">
        <v>1</v>
      </c>
      <c r="AB8" s="7">
        <v>2</v>
      </c>
      <c r="AC8" s="6">
        <v>2</v>
      </c>
      <c r="AD8" s="7">
        <v>0</v>
      </c>
      <c r="AE8" s="6">
        <v>0</v>
      </c>
      <c r="AF8" s="7">
        <v>0</v>
      </c>
      <c r="AG8" s="6">
        <v>3</v>
      </c>
      <c r="AH8" s="7">
        <v>0</v>
      </c>
      <c r="AI8" s="6">
        <v>1</v>
      </c>
    </row>
    <row r="9" spans="1:35" ht="17.850000000000001" customHeight="1">
      <c r="A9" s="4"/>
      <c r="B9" s="5" t="s">
        <v>63</v>
      </c>
      <c r="C9" s="6">
        <v>0</v>
      </c>
      <c r="D9" s="7">
        <v>5</v>
      </c>
      <c r="E9" s="6">
        <v>2</v>
      </c>
      <c r="F9" s="7">
        <v>1</v>
      </c>
      <c r="G9" s="6">
        <v>0</v>
      </c>
      <c r="H9" s="7">
        <v>0</v>
      </c>
      <c r="I9" s="6">
        <v>0</v>
      </c>
      <c r="J9" s="7">
        <v>0</v>
      </c>
      <c r="K9" s="6">
        <v>0</v>
      </c>
      <c r="L9" s="7">
        <v>11</v>
      </c>
      <c r="M9" s="6">
        <v>2</v>
      </c>
      <c r="N9" s="7">
        <v>3</v>
      </c>
      <c r="O9" s="6">
        <v>0</v>
      </c>
      <c r="P9" s="7">
        <v>0</v>
      </c>
      <c r="Q9" s="6">
        <v>0</v>
      </c>
      <c r="R9" s="7">
        <v>0</v>
      </c>
      <c r="S9" s="6">
        <v>4</v>
      </c>
      <c r="T9" s="7">
        <v>0</v>
      </c>
      <c r="U9" s="6">
        <v>0</v>
      </c>
      <c r="V9" s="7">
        <v>0</v>
      </c>
      <c r="W9" s="6">
        <v>5</v>
      </c>
      <c r="X9" s="7">
        <v>2</v>
      </c>
      <c r="Y9" s="6">
        <v>0</v>
      </c>
      <c r="Z9" s="7">
        <v>2</v>
      </c>
      <c r="AA9" s="6">
        <v>19</v>
      </c>
      <c r="AB9" s="7">
        <v>3</v>
      </c>
      <c r="AC9" s="6">
        <v>5</v>
      </c>
      <c r="AD9" s="7">
        <v>0</v>
      </c>
      <c r="AE9" s="6">
        <v>5</v>
      </c>
      <c r="AF9" s="7">
        <v>0</v>
      </c>
      <c r="AG9" s="6">
        <v>24</v>
      </c>
      <c r="AH9" s="7">
        <v>0</v>
      </c>
      <c r="AI9" s="6">
        <v>8</v>
      </c>
    </row>
    <row r="10" spans="1:35" ht="17.850000000000001" customHeight="1">
      <c r="A10" s="4"/>
      <c r="B10" s="5" t="s">
        <v>64</v>
      </c>
      <c r="C10" s="6">
        <v>0</v>
      </c>
      <c r="D10" s="7">
        <v>5</v>
      </c>
      <c r="E10" s="6">
        <v>3</v>
      </c>
      <c r="F10" s="7">
        <v>1</v>
      </c>
      <c r="G10" s="6">
        <v>0</v>
      </c>
      <c r="H10" s="7">
        <v>0</v>
      </c>
      <c r="I10" s="6">
        <v>0</v>
      </c>
      <c r="J10" s="7">
        <v>0</v>
      </c>
      <c r="K10" s="6">
        <v>0</v>
      </c>
      <c r="L10" s="7">
        <v>8</v>
      </c>
      <c r="M10" s="6">
        <v>0</v>
      </c>
      <c r="N10" s="7">
        <v>0</v>
      </c>
      <c r="O10" s="6">
        <v>1</v>
      </c>
      <c r="P10" s="7">
        <v>1</v>
      </c>
      <c r="Q10" s="6">
        <v>0</v>
      </c>
      <c r="R10" s="7">
        <v>0</v>
      </c>
      <c r="S10" s="6">
        <v>1</v>
      </c>
      <c r="T10" s="7">
        <v>1</v>
      </c>
      <c r="U10" s="6">
        <v>0</v>
      </c>
      <c r="V10" s="7">
        <v>0</v>
      </c>
      <c r="W10" s="6">
        <v>0</v>
      </c>
      <c r="X10" s="7">
        <v>0</v>
      </c>
      <c r="Y10" s="6">
        <v>0</v>
      </c>
      <c r="Z10" s="7">
        <v>0</v>
      </c>
      <c r="AA10" s="6">
        <v>6</v>
      </c>
      <c r="AB10" s="7">
        <v>2</v>
      </c>
      <c r="AC10" s="6">
        <v>1</v>
      </c>
      <c r="AD10" s="7">
        <v>0</v>
      </c>
      <c r="AE10" s="6">
        <v>1</v>
      </c>
      <c r="AF10" s="7">
        <v>0</v>
      </c>
      <c r="AG10" s="6">
        <v>23</v>
      </c>
      <c r="AH10" s="7">
        <v>0</v>
      </c>
      <c r="AI10" s="6">
        <v>3</v>
      </c>
    </row>
    <row r="11" spans="1:35" ht="17.850000000000001" customHeight="1">
      <c r="A11" s="4"/>
      <c r="B11" s="5" t="s">
        <v>68</v>
      </c>
      <c r="C11" s="6">
        <v>0</v>
      </c>
      <c r="D11" s="7">
        <v>12</v>
      </c>
      <c r="E11" s="6">
        <v>1</v>
      </c>
      <c r="F11" s="7">
        <v>1</v>
      </c>
      <c r="G11" s="6">
        <v>6</v>
      </c>
      <c r="H11" s="7">
        <v>0</v>
      </c>
      <c r="I11" s="6">
        <v>0</v>
      </c>
      <c r="J11" s="7">
        <v>0</v>
      </c>
      <c r="K11" s="6">
        <v>0</v>
      </c>
      <c r="L11" s="7">
        <v>7</v>
      </c>
      <c r="M11" s="6">
        <v>0</v>
      </c>
      <c r="N11" s="7">
        <v>1</v>
      </c>
      <c r="O11" s="6">
        <v>2</v>
      </c>
      <c r="P11" s="7">
        <v>3</v>
      </c>
      <c r="Q11" s="6">
        <v>0</v>
      </c>
      <c r="R11" s="7">
        <v>0</v>
      </c>
      <c r="S11" s="6">
        <v>1</v>
      </c>
      <c r="T11" s="7">
        <v>2</v>
      </c>
      <c r="U11" s="6">
        <v>0</v>
      </c>
      <c r="V11" s="7">
        <v>0</v>
      </c>
      <c r="W11" s="6">
        <v>1</v>
      </c>
      <c r="X11" s="7">
        <v>2</v>
      </c>
      <c r="Y11" s="6">
        <v>0</v>
      </c>
      <c r="Z11" s="7">
        <v>2</v>
      </c>
      <c r="AA11" s="6">
        <v>14</v>
      </c>
      <c r="AB11" s="7">
        <v>7</v>
      </c>
      <c r="AC11" s="6">
        <v>7</v>
      </c>
      <c r="AD11" s="7">
        <v>0</v>
      </c>
      <c r="AE11" s="6">
        <v>0</v>
      </c>
      <c r="AF11" s="7">
        <v>0</v>
      </c>
      <c r="AG11" s="6">
        <v>29</v>
      </c>
      <c r="AH11" s="7">
        <v>0</v>
      </c>
      <c r="AI11" s="6">
        <v>3</v>
      </c>
    </row>
    <row r="12" spans="1:35" ht="17.850000000000001" customHeight="1">
      <c r="A12" s="4"/>
      <c r="B12" s="5" t="s">
        <v>65</v>
      </c>
      <c r="C12" s="6">
        <v>0</v>
      </c>
      <c r="D12" s="7">
        <v>0</v>
      </c>
      <c r="E12" s="6">
        <v>0</v>
      </c>
      <c r="F12" s="7">
        <v>0</v>
      </c>
      <c r="G12" s="6">
        <v>0</v>
      </c>
      <c r="H12" s="7">
        <v>0</v>
      </c>
      <c r="I12" s="6">
        <v>0</v>
      </c>
      <c r="J12" s="7">
        <v>0</v>
      </c>
      <c r="K12" s="6">
        <v>0</v>
      </c>
      <c r="L12" s="7">
        <v>0</v>
      </c>
      <c r="M12" s="6">
        <v>0</v>
      </c>
      <c r="N12" s="7">
        <v>0</v>
      </c>
      <c r="O12" s="6">
        <v>0</v>
      </c>
      <c r="P12" s="7">
        <v>0</v>
      </c>
      <c r="Q12" s="6">
        <v>0</v>
      </c>
      <c r="R12" s="7">
        <v>0</v>
      </c>
      <c r="S12" s="6">
        <v>0</v>
      </c>
      <c r="T12" s="7">
        <v>0</v>
      </c>
      <c r="U12" s="6">
        <v>0</v>
      </c>
      <c r="V12" s="7">
        <v>0</v>
      </c>
      <c r="W12" s="6">
        <v>0</v>
      </c>
      <c r="X12" s="7">
        <v>0</v>
      </c>
      <c r="Y12" s="6">
        <v>0</v>
      </c>
      <c r="Z12" s="7">
        <v>0</v>
      </c>
      <c r="AA12" s="6">
        <v>1</v>
      </c>
      <c r="AB12" s="7">
        <v>0</v>
      </c>
      <c r="AC12" s="6">
        <v>1</v>
      </c>
      <c r="AD12" s="7">
        <v>0</v>
      </c>
      <c r="AE12" s="6">
        <v>0</v>
      </c>
      <c r="AF12" s="7">
        <v>0</v>
      </c>
      <c r="AG12" s="6">
        <v>0</v>
      </c>
      <c r="AH12" s="7">
        <v>0</v>
      </c>
      <c r="AI12" s="6">
        <v>0</v>
      </c>
    </row>
    <row r="13" spans="1:35" ht="17.850000000000001" customHeight="1">
      <c r="A13" s="4"/>
      <c r="B13" s="31" t="s">
        <v>60</v>
      </c>
      <c r="C13" s="15">
        <v>0</v>
      </c>
      <c r="D13" s="16">
        <v>24</v>
      </c>
      <c r="E13" s="15">
        <v>8</v>
      </c>
      <c r="F13" s="16">
        <v>5</v>
      </c>
      <c r="G13" s="15">
        <v>8</v>
      </c>
      <c r="H13" s="16">
        <v>0</v>
      </c>
      <c r="I13" s="15">
        <v>0</v>
      </c>
      <c r="J13" s="16">
        <v>0</v>
      </c>
      <c r="K13" s="15">
        <v>0</v>
      </c>
      <c r="L13" s="16">
        <v>30</v>
      </c>
      <c r="M13" s="15">
        <v>2</v>
      </c>
      <c r="N13" s="16">
        <v>6</v>
      </c>
      <c r="O13" s="15">
        <v>18</v>
      </c>
      <c r="P13" s="16">
        <v>4</v>
      </c>
      <c r="Q13" s="15">
        <v>1</v>
      </c>
      <c r="R13" s="16">
        <v>2</v>
      </c>
      <c r="S13" s="15">
        <v>7</v>
      </c>
      <c r="T13" s="16">
        <v>6</v>
      </c>
      <c r="U13" s="15">
        <v>0</v>
      </c>
      <c r="V13" s="16">
        <v>0</v>
      </c>
      <c r="W13" s="15">
        <v>7</v>
      </c>
      <c r="X13" s="16">
        <v>6</v>
      </c>
      <c r="Y13" s="15">
        <v>1</v>
      </c>
      <c r="Z13" s="16">
        <v>6</v>
      </c>
      <c r="AA13" s="15">
        <v>48</v>
      </c>
      <c r="AB13" s="16">
        <v>14</v>
      </c>
      <c r="AC13" s="15">
        <v>20</v>
      </c>
      <c r="AD13" s="16">
        <v>0</v>
      </c>
      <c r="AE13" s="15">
        <v>6</v>
      </c>
      <c r="AF13" s="16">
        <v>0</v>
      </c>
      <c r="AG13" s="15">
        <v>81</v>
      </c>
      <c r="AH13" s="16">
        <v>0</v>
      </c>
      <c r="AI13" s="15">
        <v>15</v>
      </c>
    </row>
    <row r="14" spans="1:35" ht="17.850000000000001" customHeight="1">
      <c r="A14" s="19" t="s">
        <v>66</v>
      </c>
      <c r="B14" s="19" t="s">
        <v>67</v>
      </c>
      <c r="C14" s="20">
        <v>0</v>
      </c>
      <c r="D14" s="21">
        <v>0</v>
      </c>
      <c r="E14" s="20">
        <v>0</v>
      </c>
      <c r="F14" s="21">
        <v>0</v>
      </c>
      <c r="G14" s="20">
        <v>0</v>
      </c>
      <c r="H14" s="21">
        <v>0</v>
      </c>
      <c r="I14" s="20">
        <v>0</v>
      </c>
      <c r="J14" s="21">
        <v>0</v>
      </c>
      <c r="K14" s="20">
        <v>0</v>
      </c>
      <c r="L14" s="21">
        <v>1</v>
      </c>
      <c r="M14" s="20">
        <v>0</v>
      </c>
      <c r="N14" s="21">
        <v>0</v>
      </c>
      <c r="O14" s="20">
        <v>0</v>
      </c>
      <c r="P14" s="21">
        <v>0</v>
      </c>
      <c r="Q14" s="20">
        <v>0</v>
      </c>
      <c r="R14" s="21">
        <v>1</v>
      </c>
      <c r="S14" s="20">
        <v>0</v>
      </c>
      <c r="T14" s="21">
        <v>0</v>
      </c>
      <c r="U14" s="20">
        <v>0</v>
      </c>
      <c r="V14" s="21">
        <v>0</v>
      </c>
      <c r="W14" s="20">
        <v>0</v>
      </c>
      <c r="X14" s="21">
        <v>0</v>
      </c>
      <c r="Y14" s="20">
        <v>0</v>
      </c>
      <c r="Z14" s="21">
        <v>0</v>
      </c>
      <c r="AA14" s="20">
        <v>0</v>
      </c>
      <c r="AB14" s="21">
        <v>0</v>
      </c>
      <c r="AC14" s="20">
        <v>1</v>
      </c>
      <c r="AD14" s="21">
        <v>0</v>
      </c>
      <c r="AE14" s="20">
        <v>1</v>
      </c>
      <c r="AF14" s="21">
        <v>0</v>
      </c>
      <c r="AG14" s="20">
        <v>0</v>
      </c>
      <c r="AH14" s="21">
        <v>0</v>
      </c>
      <c r="AI14" s="20">
        <v>0</v>
      </c>
    </row>
    <row r="15" spans="1:35" ht="17.850000000000001" customHeight="1">
      <c r="A15" s="4"/>
      <c r="B15" s="5" t="s">
        <v>62</v>
      </c>
      <c r="C15" s="6">
        <v>0</v>
      </c>
      <c r="D15" s="7">
        <v>3</v>
      </c>
      <c r="E15" s="6">
        <v>0</v>
      </c>
      <c r="F15" s="7">
        <v>0</v>
      </c>
      <c r="G15" s="6">
        <v>0</v>
      </c>
      <c r="H15" s="7">
        <v>0</v>
      </c>
      <c r="I15" s="6">
        <v>0</v>
      </c>
      <c r="J15" s="7">
        <v>0</v>
      </c>
      <c r="K15" s="6">
        <v>0</v>
      </c>
      <c r="L15" s="7">
        <v>3</v>
      </c>
      <c r="M15" s="6">
        <v>0</v>
      </c>
      <c r="N15" s="7">
        <v>0</v>
      </c>
      <c r="O15" s="6">
        <v>0</v>
      </c>
      <c r="P15" s="7">
        <v>0</v>
      </c>
      <c r="Q15" s="6">
        <v>0</v>
      </c>
      <c r="R15" s="7">
        <v>0</v>
      </c>
      <c r="S15" s="6">
        <v>0</v>
      </c>
      <c r="T15" s="7">
        <v>0</v>
      </c>
      <c r="U15" s="6">
        <v>0</v>
      </c>
      <c r="V15" s="7">
        <v>0</v>
      </c>
      <c r="W15" s="6">
        <v>0</v>
      </c>
      <c r="X15" s="7">
        <v>0</v>
      </c>
      <c r="Y15" s="6">
        <v>0</v>
      </c>
      <c r="Z15" s="7">
        <v>0</v>
      </c>
      <c r="AA15" s="6">
        <v>0</v>
      </c>
      <c r="AB15" s="7">
        <v>0</v>
      </c>
      <c r="AC15" s="6">
        <v>0</v>
      </c>
      <c r="AD15" s="7">
        <v>0</v>
      </c>
      <c r="AE15" s="6">
        <v>0</v>
      </c>
      <c r="AF15" s="7">
        <v>0</v>
      </c>
      <c r="AG15" s="6">
        <v>0</v>
      </c>
      <c r="AH15" s="7">
        <v>1</v>
      </c>
      <c r="AI15" s="6">
        <v>0</v>
      </c>
    </row>
    <row r="16" spans="1:35" ht="17.850000000000001" customHeight="1">
      <c r="A16" s="4"/>
      <c r="B16" s="5" t="s">
        <v>63</v>
      </c>
      <c r="C16" s="6">
        <v>0</v>
      </c>
      <c r="D16" s="7">
        <v>1</v>
      </c>
      <c r="E16" s="6">
        <v>0</v>
      </c>
      <c r="F16" s="7">
        <v>1</v>
      </c>
      <c r="G16" s="6">
        <v>0</v>
      </c>
      <c r="H16" s="7">
        <v>0</v>
      </c>
      <c r="I16" s="6">
        <v>0</v>
      </c>
      <c r="J16" s="7">
        <v>0</v>
      </c>
      <c r="K16" s="6">
        <v>0</v>
      </c>
      <c r="L16" s="7">
        <v>1</v>
      </c>
      <c r="M16" s="6">
        <v>0</v>
      </c>
      <c r="N16" s="7">
        <v>1</v>
      </c>
      <c r="O16" s="6">
        <v>0</v>
      </c>
      <c r="P16" s="7">
        <v>0</v>
      </c>
      <c r="Q16" s="6">
        <v>1</v>
      </c>
      <c r="R16" s="7">
        <v>0</v>
      </c>
      <c r="S16" s="6">
        <v>1</v>
      </c>
      <c r="T16" s="7">
        <v>1</v>
      </c>
      <c r="U16" s="6">
        <v>0</v>
      </c>
      <c r="V16" s="7">
        <v>0</v>
      </c>
      <c r="W16" s="6">
        <v>0</v>
      </c>
      <c r="X16" s="7">
        <v>0</v>
      </c>
      <c r="Y16" s="6">
        <v>0</v>
      </c>
      <c r="Z16" s="7">
        <v>1</v>
      </c>
      <c r="AA16" s="6">
        <v>5</v>
      </c>
      <c r="AB16" s="7">
        <v>0</v>
      </c>
      <c r="AC16" s="6">
        <v>2</v>
      </c>
      <c r="AD16" s="7">
        <v>0</v>
      </c>
      <c r="AE16" s="6">
        <v>0</v>
      </c>
      <c r="AF16" s="7">
        <v>0</v>
      </c>
      <c r="AG16" s="6">
        <v>6</v>
      </c>
      <c r="AH16" s="7">
        <v>1</v>
      </c>
      <c r="AI16" s="6">
        <v>0</v>
      </c>
    </row>
    <row r="17" spans="1:35" ht="17.850000000000001" customHeight="1">
      <c r="A17" s="4"/>
      <c r="B17" s="5" t="s">
        <v>64</v>
      </c>
      <c r="C17" s="6">
        <v>0</v>
      </c>
      <c r="D17" s="7">
        <v>4</v>
      </c>
      <c r="E17" s="6">
        <v>1</v>
      </c>
      <c r="F17" s="7">
        <v>3</v>
      </c>
      <c r="G17" s="6">
        <v>0</v>
      </c>
      <c r="H17" s="7">
        <v>0</v>
      </c>
      <c r="I17" s="6">
        <v>0</v>
      </c>
      <c r="J17" s="7">
        <v>0</v>
      </c>
      <c r="K17" s="6">
        <v>0</v>
      </c>
      <c r="L17" s="7">
        <v>1</v>
      </c>
      <c r="M17" s="6">
        <v>0</v>
      </c>
      <c r="N17" s="7">
        <v>0</v>
      </c>
      <c r="O17" s="6">
        <v>0</v>
      </c>
      <c r="P17" s="7">
        <v>0</v>
      </c>
      <c r="Q17" s="6">
        <v>0</v>
      </c>
      <c r="R17" s="7">
        <v>0</v>
      </c>
      <c r="S17" s="6">
        <v>0</v>
      </c>
      <c r="T17" s="7">
        <v>0</v>
      </c>
      <c r="U17" s="6">
        <v>0</v>
      </c>
      <c r="V17" s="7">
        <v>0</v>
      </c>
      <c r="W17" s="6">
        <v>2</v>
      </c>
      <c r="X17" s="7">
        <v>0</v>
      </c>
      <c r="Y17" s="6">
        <v>0</v>
      </c>
      <c r="Z17" s="7">
        <v>2</v>
      </c>
      <c r="AA17" s="6">
        <v>5</v>
      </c>
      <c r="AB17" s="7">
        <v>0</v>
      </c>
      <c r="AC17" s="6">
        <v>2</v>
      </c>
      <c r="AD17" s="7">
        <v>0</v>
      </c>
      <c r="AE17" s="6">
        <v>0</v>
      </c>
      <c r="AF17" s="7">
        <v>0</v>
      </c>
      <c r="AG17" s="6">
        <v>5</v>
      </c>
      <c r="AH17" s="7">
        <v>0</v>
      </c>
      <c r="AI17" s="6">
        <v>2</v>
      </c>
    </row>
    <row r="18" spans="1:35" ht="17.850000000000001" customHeight="1">
      <c r="A18" s="4"/>
      <c r="B18" s="5" t="s">
        <v>68</v>
      </c>
      <c r="C18" s="6">
        <v>0</v>
      </c>
      <c r="D18" s="7">
        <v>2</v>
      </c>
      <c r="E18" s="6">
        <v>2</v>
      </c>
      <c r="F18" s="7">
        <v>0</v>
      </c>
      <c r="G18" s="6">
        <v>1</v>
      </c>
      <c r="H18" s="7">
        <v>0</v>
      </c>
      <c r="I18" s="6">
        <v>0</v>
      </c>
      <c r="J18" s="7">
        <v>0</v>
      </c>
      <c r="K18" s="6">
        <v>0</v>
      </c>
      <c r="L18" s="7">
        <v>4</v>
      </c>
      <c r="M18" s="6">
        <v>0</v>
      </c>
      <c r="N18" s="7">
        <v>0</v>
      </c>
      <c r="O18" s="6">
        <v>0</v>
      </c>
      <c r="P18" s="7">
        <v>1</v>
      </c>
      <c r="Q18" s="6">
        <v>0</v>
      </c>
      <c r="R18" s="7">
        <v>0</v>
      </c>
      <c r="S18" s="6">
        <v>1</v>
      </c>
      <c r="T18" s="7">
        <v>0</v>
      </c>
      <c r="U18" s="6">
        <v>0</v>
      </c>
      <c r="V18" s="7">
        <v>0</v>
      </c>
      <c r="W18" s="6">
        <v>0</v>
      </c>
      <c r="X18" s="7">
        <v>0</v>
      </c>
      <c r="Y18" s="6">
        <v>0</v>
      </c>
      <c r="Z18" s="7">
        <v>0</v>
      </c>
      <c r="AA18" s="6">
        <v>2</v>
      </c>
      <c r="AB18" s="7">
        <v>0</v>
      </c>
      <c r="AC18" s="6">
        <v>1</v>
      </c>
      <c r="AD18" s="7">
        <v>0</v>
      </c>
      <c r="AE18" s="6">
        <v>0</v>
      </c>
      <c r="AF18" s="7">
        <v>0</v>
      </c>
      <c r="AG18" s="6">
        <v>6</v>
      </c>
      <c r="AH18" s="7">
        <v>0</v>
      </c>
      <c r="AI18" s="6">
        <v>1</v>
      </c>
    </row>
    <row r="19" spans="1:35" ht="17.850000000000001" customHeight="1">
      <c r="A19" s="4"/>
      <c r="B19" s="5" t="s">
        <v>65</v>
      </c>
      <c r="C19" s="6">
        <v>0</v>
      </c>
      <c r="D19" s="7">
        <v>0</v>
      </c>
      <c r="E19" s="6">
        <v>0</v>
      </c>
      <c r="F19" s="7">
        <v>0</v>
      </c>
      <c r="G19" s="6">
        <v>0</v>
      </c>
      <c r="H19" s="7">
        <v>0</v>
      </c>
      <c r="I19" s="6">
        <v>0</v>
      </c>
      <c r="J19" s="7">
        <v>0</v>
      </c>
      <c r="K19" s="6">
        <v>0</v>
      </c>
      <c r="L19" s="7">
        <v>0</v>
      </c>
      <c r="M19" s="6">
        <v>0</v>
      </c>
      <c r="N19" s="7">
        <v>0</v>
      </c>
      <c r="O19" s="6">
        <v>0</v>
      </c>
      <c r="P19" s="7">
        <v>0</v>
      </c>
      <c r="Q19" s="6">
        <v>0</v>
      </c>
      <c r="R19" s="7">
        <v>0</v>
      </c>
      <c r="S19" s="6">
        <v>0</v>
      </c>
      <c r="T19" s="7">
        <v>0</v>
      </c>
      <c r="U19" s="6">
        <v>0</v>
      </c>
      <c r="V19" s="7">
        <v>0</v>
      </c>
      <c r="W19" s="6">
        <v>0</v>
      </c>
      <c r="X19" s="7">
        <v>0</v>
      </c>
      <c r="Y19" s="6">
        <v>0</v>
      </c>
      <c r="Z19" s="7">
        <v>0</v>
      </c>
      <c r="AA19" s="6">
        <v>0</v>
      </c>
      <c r="AB19" s="7">
        <v>0</v>
      </c>
      <c r="AC19" s="6">
        <v>0</v>
      </c>
      <c r="AD19" s="7">
        <v>0</v>
      </c>
      <c r="AE19" s="6">
        <v>0</v>
      </c>
      <c r="AF19" s="7">
        <v>0</v>
      </c>
      <c r="AG19" s="6">
        <v>0</v>
      </c>
      <c r="AH19" s="7">
        <v>0</v>
      </c>
      <c r="AI19" s="6">
        <v>0</v>
      </c>
    </row>
    <row r="20" spans="1:35" ht="17.850000000000001" customHeight="1">
      <c r="A20" s="37"/>
      <c r="B20" s="31" t="s">
        <v>60</v>
      </c>
      <c r="C20" s="15">
        <v>0</v>
      </c>
      <c r="D20" s="16">
        <v>10</v>
      </c>
      <c r="E20" s="15">
        <v>3</v>
      </c>
      <c r="F20" s="16">
        <v>4</v>
      </c>
      <c r="G20" s="15">
        <v>1</v>
      </c>
      <c r="H20" s="16">
        <v>0</v>
      </c>
      <c r="I20" s="15">
        <v>0</v>
      </c>
      <c r="J20" s="16">
        <v>0</v>
      </c>
      <c r="K20" s="15">
        <v>0</v>
      </c>
      <c r="L20" s="16">
        <v>10</v>
      </c>
      <c r="M20" s="15">
        <v>0</v>
      </c>
      <c r="N20" s="16">
        <v>1</v>
      </c>
      <c r="O20" s="15">
        <v>0</v>
      </c>
      <c r="P20" s="16">
        <v>1</v>
      </c>
      <c r="Q20" s="15">
        <v>1</v>
      </c>
      <c r="R20" s="16">
        <v>1</v>
      </c>
      <c r="S20" s="15">
        <v>2</v>
      </c>
      <c r="T20" s="16">
        <v>1</v>
      </c>
      <c r="U20" s="15">
        <v>0</v>
      </c>
      <c r="V20" s="16">
        <v>0</v>
      </c>
      <c r="W20" s="15">
        <v>2</v>
      </c>
      <c r="X20" s="16">
        <v>0</v>
      </c>
      <c r="Y20" s="15">
        <v>0</v>
      </c>
      <c r="Z20" s="16">
        <v>3</v>
      </c>
      <c r="AA20" s="15">
        <v>12</v>
      </c>
      <c r="AB20" s="16">
        <v>0</v>
      </c>
      <c r="AC20" s="15">
        <v>6</v>
      </c>
      <c r="AD20" s="16">
        <v>0</v>
      </c>
      <c r="AE20" s="15">
        <v>1</v>
      </c>
      <c r="AF20" s="16">
        <v>0</v>
      </c>
      <c r="AG20" s="15">
        <v>17</v>
      </c>
      <c r="AH20" s="16">
        <v>2</v>
      </c>
      <c r="AI20" s="15">
        <v>3</v>
      </c>
    </row>
    <row r="21" spans="1:35" ht="17.850000000000001" customHeight="1">
      <c r="A21" s="5" t="s">
        <v>59</v>
      </c>
      <c r="B21" s="5" t="s">
        <v>67</v>
      </c>
      <c r="C21" s="6">
        <v>0</v>
      </c>
      <c r="D21" s="7">
        <v>0</v>
      </c>
      <c r="E21" s="6">
        <v>0</v>
      </c>
      <c r="F21" s="7">
        <v>0</v>
      </c>
      <c r="G21" s="6">
        <v>0</v>
      </c>
      <c r="H21" s="7">
        <v>0</v>
      </c>
      <c r="I21" s="6">
        <v>0</v>
      </c>
      <c r="J21" s="7">
        <v>0</v>
      </c>
      <c r="K21" s="6">
        <v>0</v>
      </c>
      <c r="L21" s="7">
        <v>0</v>
      </c>
      <c r="M21" s="6">
        <v>0</v>
      </c>
      <c r="N21" s="7">
        <v>0</v>
      </c>
      <c r="O21" s="6">
        <v>0</v>
      </c>
      <c r="P21" s="7">
        <v>0</v>
      </c>
      <c r="Q21" s="6">
        <v>0</v>
      </c>
      <c r="R21" s="7">
        <v>0</v>
      </c>
      <c r="S21" s="6">
        <v>0</v>
      </c>
      <c r="T21" s="7">
        <v>0</v>
      </c>
      <c r="U21" s="6">
        <v>0</v>
      </c>
      <c r="V21" s="7">
        <v>0</v>
      </c>
      <c r="W21" s="6">
        <v>0</v>
      </c>
      <c r="X21" s="7">
        <v>0</v>
      </c>
      <c r="Y21" s="6">
        <v>0</v>
      </c>
      <c r="Z21" s="7">
        <v>0</v>
      </c>
      <c r="AA21" s="6">
        <v>0</v>
      </c>
      <c r="AB21" s="7">
        <v>0</v>
      </c>
      <c r="AC21" s="6">
        <v>0</v>
      </c>
      <c r="AD21" s="7">
        <v>0</v>
      </c>
      <c r="AE21" s="6">
        <v>0</v>
      </c>
      <c r="AF21" s="7">
        <v>0</v>
      </c>
      <c r="AG21" s="6">
        <v>0</v>
      </c>
      <c r="AH21" s="7">
        <v>0</v>
      </c>
      <c r="AI21" s="6">
        <v>0</v>
      </c>
    </row>
    <row r="22" spans="1:35" ht="17.850000000000001" customHeight="1">
      <c r="A22" s="4"/>
      <c r="B22" s="5" t="s">
        <v>62</v>
      </c>
      <c r="C22" s="6">
        <v>0</v>
      </c>
      <c r="D22" s="7">
        <v>0</v>
      </c>
      <c r="E22" s="6">
        <v>0</v>
      </c>
      <c r="F22" s="7">
        <v>0</v>
      </c>
      <c r="G22" s="6">
        <v>0</v>
      </c>
      <c r="H22" s="7">
        <v>0</v>
      </c>
      <c r="I22" s="6">
        <v>0</v>
      </c>
      <c r="J22" s="7">
        <v>0</v>
      </c>
      <c r="K22" s="6">
        <v>0</v>
      </c>
      <c r="L22" s="7">
        <v>0</v>
      </c>
      <c r="M22" s="6">
        <v>0</v>
      </c>
      <c r="N22" s="7">
        <v>0</v>
      </c>
      <c r="O22" s="6">
        <v>0</v>
      </c>
      <c r="P22" s="7">
        <v>0</v>
      </c>
      <c r="Q22" s="6">
        <v>0</v>
      </c>
      <c r="R22" s="7">
        <v>0</v>
      </c>
      <c r="S22" s="6">
        <v>0</v>
      </c>
      <c r="T22" s="7">
        <v>0</v>
      </c>
      <c r="U22" s="6">
        <v>0</v>
      </c>
      <c r="V22" s="7">
        <v>0</v>
      </c>
      <c r="W22" s="6">
        <v>0</v>
      </c>
      <c r="X22" s="7">
        <v>0</v>
      </c>
      <c r="Y22" s="6">
        <v>0</v>
      </c>
      <c r="Z22" s="7">
        <v>0</v>
      </c>
      <c r="AA22" s="6">
        <v>0</v>
      </c>
      <c r="AB22" s="7">
        <v>0</v>
      </c>
      <c r="AC22" s="6">
        <v>0</v>
      </c>
      <c r="AD22" s="7">
        <v>0</v>
      </c>
      <c r="AE22" s="6">
        <v>0</v>
      </c>
      <c r="AF22" s="7">
        <v>0</v>
      </c>
      <c r="AG22" s="6">
        <v>0</v>
      </c>
      <c r="AH22" s="7">
        <v>0</v>
      </c>
      <c r="AI22" s="6">
        <v>0</v>
      </c>
    </row>
    <row r="23" spans="1:35" ht="17.850000000000001" customHeight="1">
      <c r="A23" s="4"/>
      <c r="B23" s="5" t="s">
        <v>63</v>
      </c>
      <c r="C23" s="6">
        <v>0</v>
      </c>
      <c r="D23" s="7">
        <v>0</v>
      </c>
      <c r="E23" s="6">
        <v>0</v>
      </c>
      <c r="F23" s="7">
        <v>0</v>
      </c>
      <c r="G23" s="6">
        <v>0</v>
      </c>
      <c r="H23" s="7">
        <v>0</v>
      </c>
      <c r="I23" s="6">
        <v>0</v>
      </c>
      <c r="J23" s="7">
        <v>0</v>
      </c>
      <c r="K23" s="6">
        <v>0</v>
      </c>
      <c r="L23" s="7">
        <v>0</v>
      </c>
      <c r="M23" s="6">
        <v>0</v>
      </c>
      <c r="N23" s="7">
        <v>0</v>
      </c>
      <c r="O23" s="6">
        <v>0</v>
      </c>
      <c r="P23" s="7">
        <v>0</v>
      </c>
      <c r="Q23" s="6">
        <v>0</v>
      </c>
      <c r="R23" s="7">
        <v>0</v>
      </c>
      <c r="S23" s="6">
        <v>0</v>
      </c>
      <c r="T23" s="7">
        <v>0</v>
      </c>
      <c r="U23" s="6">
        <v>0</v>
      </c>
      <c r="V23" s="7">
        <v>0</v>
      </c>
      <c r="W23" s="6">
        <v>0</v>
      </c>
      <c r="X23" s="7">
        <v>0</v>
      </c>
      <c r="Y23" s="6">
        <v>0</v>
      </c>
      <c r="Z23" s="7">
        <v>0</v>
      </c>
      <c r="AA23" s="6">
        <v>0</v>
      </c>
      <c r="AB23" s="7">
        <v>0</v>
      </c>
      <c r="AC23" s="6">
        <v>0</v>
      </c>
      <c r="AD23" s="7">
        <v>0</v>
      </c>
      <c r="AE23" s="6">
        <v>0</v>
      </c>
      <c r="AF23" s="7">
        <v>0</v>
      </c>
      <c r="AG23" s="6">
        <v>0</v>
      </c>
      <c r="AH23" s="7">
        <v>0</v>
      </c>
      <c r="AI23" s="6">
        <v>0</v>
      </c>
    </row>
    <row r="24" spans="1:35" ht="17.850000000000001" customHeight="1">
      <c r="A24" s="4"/>
      <c r="B24" s="5" t="s">
        <v>64</v>
      </c>
      <c r="C24" s="6">
        <v>0</v>
      </c>
      <c r="D24" s="7">
        <v>0</v>
      </c>
      <c r="E24" s="6">
        <v>0</v>
      </c>
      <c r="F24" s="7">
        <v>0</v>
      </c>
      <c r="G24" s="6">
        <v>0</v>
      </c>
      <c r="H24" s="7">
        <v>0</v>
      </c>
      <c r="I24" s="6">
        <v>0</v>
      </c>
      <c r="J24" s="7">
        <v>0</v>
      </c>
      <c r="K24" s="6">
        <v>0</v>
      </c>
      <c r="L24" s="7">
        <v>0</v>
      </c>
      <c r="M24" s="6">
        <v>0</v>
      </c>
      <c r="N24" s="7">
        <v>0</v>
      </c>
      <c r="O24" s="6">
        <v>0</v>
      </c>
      <c r="P24" s="7">
        <v>0</v>
      </c>
      <c r="Q24" s="6">
        <v>0</v>
      </c>
      <c r="R24" s="7">
        <v>0</v>
      </c>
      <c r="S24" s="6">
        <v>0</v>
      </c>
      <c r="T24" s="7">
        <v>0</v>
      </c>
      <c r="U24" s="6">
        <v>0</v>
      </c>
      <c r="V24" s="7">
        <v>0</v>
      </c>
      <c r="W24" s="6">
        <v>0</v>
      </c>
      <c r="X24" s="7">
        <v>0</v>
      </c>
      <c r="Y24" s="6">
        <v>0</v>
      </c>
      <c r="Z24" s="7">
        <v>0</v>
      </c>
      <c r="AA24" s="6">
        <v>0</v>
      </c>
      <c r="AB24" s="7">
        <v>0</v>
      </c>
      <c r="AC24" s="6">
        <v>0</v>
      </c>
      <c r="AD24" s="7">
        <v>0</v>
      </c>
      <c r="AE24" s="6">
        <v>0</v>
      </c>
      <c r="AF24" s="7">
        <v>0</v>
      </c>
      <c r="AG24" s="6">
        <v>0</v>
      </c>
      <c r="AH24" s="7">
        <v>0</v>
      </c>
      <c r="AI24" s="6">
        <v>0</v>
      </c>
    </row>
    <row r="25" spans="1:35" ht="17.850000000000001" customHeight="1">
      <c r="A25" s="4"/>
      <c r="B25" s="5" t="s">
        <v>68</v>
      </c>
      <c r="C25" s="6">
        <v>0</v>
      </c>
      <c r="D25" s="7">
        <v>0</v>
      </c>
      <c r="E25" s="6">
        <v>0</v>
      </c>
      <c r="F25" s="7">
        <v>0</v>
      </c>
      <c r="G25" s="6">
        <v>0</v>
      </c>
      <c r="H25" s="7">
        <v>0</v>
      </c>
      <c r="I25" s="6">
        <v>0</v>
      </c>
      <c r="J25" s="7">
        <v>0</v>
      </c>
      <c r="K25" s="6">
        <v>0</v>
      </c>
      <c r="L25" s="7">
        <v>0</v>
      </c>
      <c r="M25" s="6">
        <v>0</v>
      </c>
      <c r="N25" s="7">
        <v>0</v>
      </c>
      <c r="O25" s="6">
        <v>0</v>
      </c>
      <c r="P25" s="7">
        <v>0</v>
      </c>
      <c r="Q25" s="6">
        <v>0</v>
      </c>
      <c r="R25" s="7">
        <v>0</v>
      </c>
      <c r="S25" s="6">
        <v>0</v>
      </c>
      <c r="T25" s="7">
        <v>0</v>
      </c>
      <c r="U25" s="6">
        <v>0</v>
      </c>
      <c r="V25" s="7">
        <v>0</v>
      </c>
      <c r="W25" s="6">
        <v>0</v>
      </c>
      <c r="X25" s="7">
        <v>0</v>
      </c>
      <c r="Y25" s="6">
        <v>0</v>
      </c>
      <c r="Z25" s="7">
        <v>0</v>
      </c>
      <c r="AA25" s="6">
        <v>0</v>
      </c>
      <c r="AB25" s="7">
        <v>0</v>
      </c>
      <c r="AC25" s="6">
        <v>0</v>
      </c>
      <c r="AD25" s="7">
        <v>0</v>
      </c>
      <c r="AE25" s="6">
        <v>0</v>
      </c>
      <c r="AF25" s="7">
        <v>0</v>
      </c>
      <c r="AG25" s="6">
        <v>0</v>
      </c>
      <c r="AH25" s="7">
        <v>0</v>
      </c>
      <c r="AI25" s="6">
        <v>0</v>
      </c>
    </row>
    <row r="26" spans="1:35" ht="17.850000000000001" customHeight="1">
      <c r="A26" s="4"/>
      <c r="B26" s="5" t="s">
        <v>65</v>
      </c>
      <c r="C26" s="6">
        <v>0</v>
      </c>
      <c r="D26" s="7">
        <v>0</v>
      </c>
      <c r="E26" s="6">
        <v>0</v>
      </c>
      <c r="F26" s="7">
        <v>0</v>
      </c>
      <c r="G26" s="6">
        <v>0</v>
      </c>
      <c r="H26" s="7">
        <v>0</v>
      </c>
      <c r="I26" s="6">
        <v>0</v>
      </c>
      <c r="J26" s="7">
        <v>0</v>
      </c>
      <c r="K26" s="6">
        <v>0</v>
      </c>
      <c r="L26" s="7">
        <v>0</v>
      </c>
      <c r="M26" s="6">
        <v>0</v>
      </c>
      <c r="N26" s="7">
        <v>0</v>
      </c>
      <c r="O26" s="6">
        <v>0</v>
      </c>
      <c r="P26" s="7">
        <v>0</v>
      </c>
      <c r="Q26" s="6">
        <v>0</v>
      </c>
      <c r="R26" s="7">
        <v>0</v>
      </c>
      <c r="S26" s="6">
        <v>0</v>
      </c>
      <c r="T26" s="7">
        <v>0</v>
      </c>
      <c r="U26" s="6">
        <v>0</v>
      </c>
      <c r="V26" s="7">
        <v>0</v>
      </c>
      <c r="W26" s="6">
        <v>0</v>
      </c>
      <c r="X26" s="7">
        <v>0</v>
      </c>
      <c r="Y26" s="6">
        <v>0</v>
      </c>
      <c r="Z26" s="7">
        <v>0</v>
      </c>
      <c r="AA26" s="6">
        <v>0</v>
      </c>
      <c r="AB26" s="7">
        <v>0</v>
      </c>
      <c r="AC26" s="6">
        <v>0</v>
      </c>
      <c r="AD26" s="7">
        <v>0</v>
      </c>
      <c r="AE26" s="6">
        <v>0</v>
      </c>
      <c r="AF26" s="7">
        <v>0</v>
      </c>
      <c r="AG26" s="6">
        <v>0</v>
      </c>
      <c r="AH26" s="7">
        <v>0</v>
      </c>
      <c r="AI26" s="6">
        <v>0</v>
      </c>
    </row>
    <row r="27" spans="1:35" ht="17.850000000000001" customHeight="1">
      <c r="A27" s="4"/>
      <c r="B27" s="31" t="s">
        <v>60</v>
      </c>
      <c r="C27" s="15">
        <v>0</v>
      </c>
      <c r="D27" s="16">
        <v>0</v>
      </c>
      <c r="E27" s="15">
        <v>0</v>
      </c>
      <c r="F27" s="16">
        <v>0</v>
      </c>
      <c r="G27" s="15">
        <v>0</v>
      </c>
      <c r="H27" s="16">
        <v>0</v>
      </c>
      <c r="I27" s="15">
        <v>0</v>
      </c>
      <c r="J27" s="16">
        <v>0</v>
      </c>
      <c r="K27" s="15">
        <v>0</v>
      </c>
      <c r="L27" s="16">
        <v>0</v>
      </c>
      <c r="M27" s="15">
        <v>0</v>
      </c>
      <c r="N27" s="16">
        <v>0</v>
      </c>
      <c r="O27" s="15">
        <v>0</v>
      </c>
      <c r="P27" s="16">
        <v>0</v>
      </c>
      <c r="Q27" s="15">
        <v>0</v>
      </c>
      <c r="R27" s="16">
        <v>0</v>
      </c>
      <c r="S27" s="15">
        <v>0</v>
      </c>
      <c r="T27" s="16">
        <v>0</v>
      </c>
      <c r="U27" s="15">
        <v>0</v>
      </c>
      <c r="V27" s="16">
        <v>0</v>
      </c>
      <c r="W27" s="15">
        <v>0</v>
      </c>
      <c r="X27" s="16">
        <v>0</v>
      </c>
      <c r="Y27" s="15">
        <v>0</v>
      </c>
      <c r="Z27" s="16">
        <v>0</v>
      </c>
      <c r="AA27" s="15">
        <v>0</v>
      </c>
      <c r="AB27" s="16">
        <v>0</v>
      </c>
      <c r="AC27" s="15">
        <v>0</v>
      </c>
      <c r="AD27" s="16">
        <v>0</v>
      </c>
      <c r="AE27" s="15">
        <v>0</v>
      </c>
      <c r="AF27" s="16">
        <v>0</v>
      </c>
      <c r="AG27" s="15">
        <v>0</v>
      </c>
      <c r="AH27" s="16">
        <v>0</v>
      </c>
      <c r="AI27" s="15">
        <v>0</v>
      </c>
    </row>
    <row r="28" spans="1:35" ht="17.850000000000001" customHeight="1">
      <c r="A28" s="30" t="s">
        <v>60</v>
      </c>
      <c r="B28" s="19" t="s">
        <v>67</v>
      </c>
      <c r="C28" s="20">
        <v>0</v>
      </c>
      <c r="D28" s="21">
        <v>2</v>
      </c>
      <c r="E28" s="20">
        <v>1</v>
      </c>
      <c r="F28" s="21">
        <v>2</v>
      </c>
      <c r="G28" s="20">
        <v>1</v>
      </c>
      <c r="H28" s="21">
        <v>0</v>
      </c>
      <c r="I28" s="20">
        <v>0</v>
      </c>
      <c r="J28" s="21">
        <v>0</v>
      </c>
      <c r="K28" s="20">
        <v>0</v>
      </c>
      <c r="L28" s="21">
        <v>3</v>
      </c>
      <c r="M28" s="20">
        <v>0</v>
      </c>
      <c r="N28" s="21">
        <v>2</v>
      </c>
      <c r="O28" s="20">
        <v>15</v>
      </c>
      <c r="P28" s="21">
        <v>0</v>
      </c>
      <c r="Q28" s="20">
        <v>1</v>
      </c>
      <c r="R28" s="21">
        <v>3</v>
      </c>
      <c r="S28" s="20">
        <v>1</v>
      </c>
      <c r="T28" s="21">
        <v>3</v>
      </c>
      <c r="U28" s="20">
        <v>0</v>
      </c>
      <c r="V28" s="21">
        <v>0</v>
      </c>
      <c r="W28" s="20">
        <v>1</v>
      </c>
      <c r="X28" s="21">
        <v>2</v>
      </c>
      <c r="Y28" s="20">
        <v>1</v>
      </c>
      <c r="Z28" s="21">
        <v>2</v>
      </c>
      <c r="AA28" s="20">
        <v>7</v>
      </c>
      <c r="AB28" s="21">
        <v>0</v>
      </c>
      <c r="AC28" s="20">
        <v>5</v>
      </c>
      <c r="AD28" s="21">
        <v>0</v>
      </c>
      <c r="AE28" s="20">
        <v>1</v>
      </c>
      <c r="AF28" s="21">
        <v>0</v>
      </c>
      <c r="AG28" s="20">
        <v>2</v>
      </c>
      <c r="AH28" s="21">
        <v>0</v>
      </c>
      <c r="AI28" s="20">
        <v>0</v>
      </c>
    </row>
    <row r="29" spans="1:35" ht="17.850000000000001" customHeight="1">
      <c r="A29" s="4"/>
      <c r="B29" s="5" t="s">
        <v>62</v>
      </c>
      <c r="C29" s="6">
        <v>0</v>
      </c>
      <c r="D29" s="7">
        <v>3</v>
      </c>
      <c r="E29" s="6">
        <v>1</v>
      </c>
      <c r="F29" s="7">
        <v>0</v>
      </c>
      <c r="G29" s="6">
        <v>1</v>
      </c>
      <c r="H29" s="7">
        <v>0</v>
      </c>
      <c r="I29" s="6">
        <v>0</v>
      </c>
      <c r="J29" s="7">
        <v>0</v>
      </c>
      <c r="K29" s="6">
        <v>0</v>
      </c>
      <c r="L29" s="7">
        <v>5</v>
      </c>
      <c r="M29" s="6">
        <v>0</v>
      </c>
      <c r="N29" s="7">
        <v>0</v>
      </c>
      <c r="O29" s="6">
        <v>0</v>
      </c>
      <c r="P29" s="7">
        <v>0</v>
      </c>
      <c r="Q29" s="6">
        <v>0</v>
      </c>
      <c r="R29" s="7">
        <v>0</v>
      </c>
      <c r="S29" s="6">
        <v>0</v>
      </c>
      <c r="T29" s="7">
        <v>0</v>
      </c>
      <c r="U29" s="6">
        <v>0</v>
      </c>
      <c r="V29" s="7">
        <v>0</v>
      </c>
      <c r="W29" s="6">
        <v>0</v>
      </c>
      <c r="X29" s="7">
        <v>0</v>
      </c>
      <c r="Y29" s="6">
        <v>0</v>
      </c>
      <c r="Z29" s="7">
        <v>0</v>
      </c>
      <c r="AA29" s="6">
        <v>1</v>
      </c>
      <c r="AB29" s="7">
        <v>2</v>
      </c>
      <c r="AC29" s="6">
        <v>2</v>
      </c>
      <c r="AD29" s="7">
        <v>0</v>
      </c>
      <c r="AE29" s="6">
        <v>0</v>
      </c>
      <c r="AF29" s="7">
        <v>0</v>
      </c>
      <c r="AG29" s="6">
        <v>3</v>
      </c>
      <c r="AH29" s="7">
        <v>1</v>
      </c>
      <c r="AI29" s="6">
        <v>1</v>
      </c>
    </row>
    <row r="30" spans="1:35" ht="17.850000000000001" customHeight="1">
      <c r="A30" s="4"/>
      <c r="B30" s="5" t="s">
        <v>63</v>
      </c>
      <c r="C30" s="6">
        <v>0</v>
      </c>
      <c r="D30" s="7">
        <v>6</v>
      </c>
      <c r="E30" s="6">
        <v>2</v>
      </c>
      <c r="F30" s="7">
        <v>2</v>
      </c>
      <c r="G30" s="6">
        <v>0</v>
      </c>
      <c r="H30" s="7">
        <v>0</v>
      </c>
      <c r="I30" s="6">
        <v>0</v>
      </c>
      <c r="J30" s="7">
        <v>0</v>
      </c>
      <c r="K30" s="6">
        <v>0</v>
      </c>
      <c r="L30" s="7">
        <v>12</v>
      </c>
      <c r="M30" s="6">
        <v>2</v>
      </c>
      <c r="N30" s="7">
        <v>4</v>
      </c>
      <c r="O30" s="6">
        <v>0</v>
      </c>
      <c r="P30" s="7">
        <v>0</v>
      </c>
      <c r="Q30" s="6">
        <v>1</v>
      </c>
      <c r="R30" s="7">
        <v>0</v>
      </c>
      <c r="S30" s="6">
        <v>5</v>
      </c>
      <c r="T30" s="7">
        <v>1</v>
      </c>
      <c r="U30" s="6">
        <v>0</v>
      </c>
      <c r="V30" s="7">
        <v>0</v>
      </c>
      <c r="W30" s="6">
        <v>5</v>
      </c>
      <c r="X30" s="7">
        <v>2</v>
      </c>
      <c r="Y30" s="6">
        <v>0</v>
      </c>
      <c r="Z30" s="7">
        <v>3</v>
      </c>
      <c r="AA30" s="6">
        <v>24</v>
      </c>
      <c r="AB30" s="7">
        <v>3</v>
      </c>
      <c r="AC30" s="6">
        <v>7</v>
      </c>
      <c r="AD30" s="7">
        <v>0</v>
      </c>
      <c r="AE30" s="6">
        <v>5</v>
      </c>
      <c r="AF30" s="7">
        <v>0</v>
      </c>
      <c r="AG30" s="6">
        <v>30</v>
      </c>
      <c r="AH30" s="7">
        <v>1</v>
      </c>
      <c r="AI30" s="6">
        <v>8</v>
      </c>
    </row>
    <row r="31" spans="1:35" ht="17.850000000000001" customHeight="1">
      <c r="A31" s="4"/>
      <c r="B31" s="5" t="s">
        <v>64</v>
      </c>
      <c r="C31" s="6">
        <v>0</v>
      </c>
      <c r="D31" s="7">
        <v>9</v>
      </c>
      <c r="E31" s="6">
        <v>4</v>
      </c>
      <c r="F31" s="7">
        <v>4</v>
      </c>
      <c r="G31" s="6">
        <v>0</v>
      </c>
      <c r="H31" s="7">
        <v>0</v>
      </c>
      <c r="I31" s="6">
        <v>0</v>
      </c>
      <c r="J31" s="7">
        <v>0</v>
      </c>
      <c r="K31" s="6">
        <v>0</v>
      </c>
      <c r="L31" s="7">
        <v>9</v>
      </c>
      <c r="M31" s="6">
        <v>0</v>
      </c>
      <c r="N31" s="7">
        <v>0</v>
      </c>
      <c r="O31" s="6">
        <v>1</v>
      </c>
      <c r="P31" s="7">
        <v>1</v>
      </c>
      <c r="Q31" s="6">
        <v>0</v>
      </c>
      <c r="R31" s="7">
        <v>0</v>
      </c>
      <c r="S31" s="6">
        <v>1</v>
      </c>
      <c r="T31" s="7">
        <v>1</v>
      </c>
      <c r="U31" s="6">
        <v>0</v>
      </c>
      <c r="V31" s="7">
        <v>0</v>
      </c>
      <c r="W31" s="6">
        <v>2</v>
      </c>
      <c r="X31" s="7">
        <v>0</v>
      </c>
      <c r="Y31" s="6">
        <v>0</v>
      </c>
      <c r="Z31" s="7">
        <v>2</v>
      </c>
      <c r="AA31" s="6">
        <v>11</v>
      </c>
      <c r="AB31" s="7">
        <v>2</v>
      </c>
      <c r="AC31" s="6">
        <v>3</v>
      </c>
      <c r="AD31" s="7">
        <v>0</v>
      </c>
      <c r="AE31" s="6">
        <v>1</v>
      </c>
      <c r="AF31" s="7">
        <v>0</v>
      </c>
      <c r="AG31" s="6">
        <v>28</v>
      </c>
      <c r="AH31" s="7">
        <v>0</v>
      </c>
      <c r="AI31" s="6">
        <v>5</v>
      </c>
    </row>
    <row r="32" spans="1:35" ht="17.850000000000001" customHeight="1">
      <c r="A32" s="4"/>
      <c r="B32" s="5" t="s">
        <v>68</v>
      </c>
      <c r="C32" s="6">
        <v>0</v>
      </c>
      <c r="D32" s="7">
        <v>14</v>
      </c>
      <c r="E32" s="6">
        <v>3</v>
      </c>
      <c r="F32" s="7">
        <v>1</v>
      </c>
      <c r="G32" s="6">
        <v>7</v>
      </c>
      <c r="H32" s="7">
        <v>0</v>
      </c>
      <c r="I32" s="6">
        <v>0</v>
      </c>
      <c r="J32" s="7">
        <v>0</v>
      </c>
      <c r="K32" s="6">
        <v>0</v>
      </c>
      <c r="L32" s="7">
        <v>11</v>
      </c>
      <c r="M32" s="6">
        <v>0</v>
      </c>
      <c r="N32" s="7">
        <v>1</v>
      </c>
      <c r="O32" s="6">
        <v>2</v>
      </c>
      <c r="P32" s="7">
        <v>4</v>
      </c>
      <c r="Q32" s="6">
        <v>0</v>
      </c>
      <c r="R32" s="7">
        <v>0</v>
      </c>
      <c r="S32" s="6">
        <v>2</v>
      </c>
      <c r="T32" s="7">
        <v>2</v>
      </c>
      <c r="U32" s="6">
        <v>0</v>
      </c>
      <c r="V32" s="7">
        <v>0</v>
      </c>
      <c r="W32" s="6">
        <v>1</v>
      </c>
      <c r="X32" s="7">
        <v>2</v>
      </c>
      <c r="Y32" s="6">
        <v>0</v>
      </c>
      <c r="Z32" s="7">
        <v>2</v>
      </c>
      <c r="AA32" s="6">
        <v>16</v>
      </c>
      <c r="AB32" s="7">
        <v>7</v>
      </c>
      <c r="AC32" s="6">
        <v>8</v>
      </c>
      <c r="AD32" s="7">
        <v>0</v>
      </c>
      <c r="AE32" s="6">
        <v>0</v>
      </c>
      <c r="AF32" s="7">
        <v>0</v>
      </c>
      <c r="AG32" s="6">
        <v>35</v>
      </c>
      <c r="AH32" s="7">
        <v>0</v>
      </c>
      <c r="AI32" s="6">
        <v>4</v>
      </c>
    </row>
    <row r="33" spans="1:35" ht="17.850000000000001" customHeight="1">
      <c r="A33" s="4"/>
      <c r="B33" s="5" t="s">
        <v>65</v>
      </c>
      <c r="C33" s="6">
        <v>0</v>
      </c>
      <c r="D33" s="7">
        <v>0</v>
      </c>
      <c r="E33" s="6">
        <v>0</v>
      </c>
      <c r="F33" s="7">
        <v>0</v>
      </c>
      <c r="G33" s="6">
        <v>0</v>
      </c>
      <c r="H33" s="7">
        <v>0</v>
      </c>
      <c r="I33" s="6">
        <v>0</v>
      </c>
      <c r="J33" s="7">
        <v>0</v>
      </c>
      <c r="K33" s="6">
        <v>0</v>
      </c>
      <c r="L33" s="7">
        <v>0</v>
      </c>
      <c r="M33" s="6">
        <v>0</v>
      </c>
      <c r="N33" s="7">
        <v>0</v>
      </c>
      <c r="O33" s="6">
        <v>0</v>
      </c>
      <c r="P33" s="7">
        <v>0</v>
      </c>
      <c r="Q33" s="6">
        <v>0</v>
      </c>
      <c r="R33" s="7">
        <v>0</v>
      </c>
      <c r="S33" s="6">
        <v>0</v>
      </c>
      <c r="T33" s="7">
        <v>0</v>
      </c>
      <c r="U33" s="6">
        <v>0</v>
      </c>
      <c r="V33" s="7">
        <v>0</v>
      </c>
      <c r="W33" s="6">
        <v>0</v>
      </c>
      <c r="X33" s="7">
        <v>0</v>
      </c>
      <c r="Y33" s="6">
        <v>0</v>
      </c>
      <c r="Z33" s="7">
        <v>0</v>
      </c>
      <c r="AA33" s="6">
        <v>1</v>
      </c>
      <c r="AB33" s="7">
        <v>0</v>
      </c>
      <c r="AC33" s="6">
        <v>1</v>
      </c>
      <c r="AD33" s="7">
        <v>0</v>
      </c>
      <c r="AE33" s="6">
        <v>0</v>
      </c>
      <c r="AF33" s="7">
        <v>0</v>
      </c>
      <c r="AG33" s="6">
        <v>0</v>
      </c>
      <c r="AH33" s="7">
        <v>0</v>
      </c>
      <c r="AI33" s="6">
        <v>0</v>
      </c>
    </row>
    <row r="34" spans="1:35" ht="17.850000000000001" customHeight="1">
      <c r="A34" s="37"/>
      <c r="B34" s="31" t="s">
        <v>60</v>
      </c>
      <c r="C34" s="15">
        <v>0</v>
      </c>
      <c r="D34" s="16">
        <v>34</v>
      </c>
      <c r="E34" s="15">
        <v>11</v>
      </c>
      <c r="F34" s="16">
        <v>9</v>
      </c>
      <c r="G34" s="15">
        <v>9</v>
      </c>
      <c r="H34" s="16">
        <v>0</v>
      </c>
      <c r="I34" s="15">
        <v>0</v>
      </c>
      <c r="J34" s="16">
        <v>0</v>
      </c>
      <c r="K34" s="15">
        <v>0</v>
      </c>
      <c r="L34" s="16">
        <v>40</v>
      </c>
      <c r="M34" s="15">
        <v>2</v>
      </c>
      <c r="N34" s="16">
        <v>7</v>
      </c>
      <c r="O34" s="15">
        <v>18</v>
      </c>
      <c r="P34" s="16">
        <v>5</v>
      </c>
      <c r="Q34" s="15">
        <v>2</v>
      </c>
      <c r="R34" s="16">
        <v>3</v>
      </c>
      <c r="S34" s="15">
        <v>9</v>
      </c>
      <c r="T34" s="16">
        <v>7</v>
      </c>
      <c r="U34" s="15">
        <v>0</v>
      </c>
      <c r="V34" s="16">
        <v>0</v>
      </c>
      <c r="W34" s="15">
        <v>9</v>
      </c>
      <c r="X34" s="16">
        <v>6</v>
      </c>
      <c r="Y34" s="15">
        <v>1</v>
      </c>
      <c r="Z34" s="16">
        <v>9</v>
      </c>
      <c r="AA34" s="15">
        <v>60</v>
      </c>
      <c r="AB34" s="16">
        <v>14</v>
      </c>
      <c r="AC34" s="15">
        <v>26</v>
      </c>
      <c r="AD34" s="16">
        <v>0</v>
      </c>
      <c r="AE34" s="15">
        <v>7</v>
      </c>
      <c r="AF34" s="16">
        <v>0</v>
      </c>
      <c r="AG34" s="15">
        <v>98</v>
      </c>
      <c r="AH34" s="16">
        <v>2</v>
      </c>
      <c r="AI34" s="15">
        <v>18</v>
      </c>
    </row>
    <row r="35" spans="1:35" ht="6.75" customHeight="1">
      <c r="A35" s="4"/>
      <c r="B35" s="34"/>
      <c r="C35" s="36"/>
      <c r="D35" s="36"/>
      <c r="E35" s="36"/>
      <c r="F35" s="36"/>
      <c r="G35" s="36"/>
      <c r="H35" s="36"/>
      <c r="I35" s="36"/>
      <c r="J35" s="36"/>
      <c r="K35" s="36"/>
      <c r="L35" s="36"/>
    </row>
    <row r="36" spans="1:35" ht="14.25" customHeight="1">
      <c r="A36" s="4" t="s">
        <v>126</v>
      </c>
      <c r="B36" s="34"/>
      <c r="C36" s="36"/>
      <c r="D36" s="36"/>
      <c r="E36" s="36"/>
      <c r="F36" s="36"/>
      <c r="G36" s="36"/>
      <c r="H36" s="36"/>
      <c r="I36" s="36"/>
      <c r="J36" s="36"/>
      <c r="K36" s="36"/>
      <c r="L36" s="36"/>
    </row>
    <row r="37" spans="1:35" ht="6.75" customHeight="1">
      <c r="A37" s="4"/>
      <c r="B37" s="34"/>
      <c r="C37" s="36"/>
      <c r="D37" s="36"/>
      <c r="E37" s="36"/>
      <c r="F37" s="36"/>
      <c r="G37" s="36"/>
      <c r="H37" s="36"/>
      <c r="I37" s="36"/>
      <c r="J37" s="36"/>
      <c r="K37" s="36"/>
      <c r="L37" s="36"/>
    </row>
    <row r="38" spans="1:35" ht="50.25" customHeight="1">
      <c r="A38" s="149" t="s">
        <v>131</v>
      </c>
      <c r="B38" s="149"/>
      <c r="C38" s="149"/>
      <c r="D38" s="149"/>
      <c r="E38" s="149"/>
      <c r="F38" s="149"/>
      <c r="G38" s="149"/>
      <c r="H38" s="149"/>
      <c r="I38" s="149"/>
      <c r="J38" s="149"/>
      <c r="K38" s="149"/>
      <c r="L38" s="149"/>
      <c r="M38" s="149"/>
      <c r="N38" s="149"/>
      <c r="O38" s="149"/>
    </row>
    <row r="39" spans="1:35" ht="43.5" customHeight="1">
      <c r="A39" s="149" t="s">
        <v>196</v>
      </c>
      <c r="B39" s="149"/>
      <c r="C39" s="149"/>
      <c r="D39" s="149"/>
      <c r="E39" s="149"/>
      <c r="F39" s="149"/>
      <c r="G39" s="149"/>
      <c r="H39" s="149"/>
      <c r="I39" s="149"/>
      <c r="J39" s="149"/>
      <c r="K39" s="149"/>
      <c r="L39" s="149"/>
      <c r="M39" s="149"/>
      <c r="N39" s="149"/>
      <c r="O39" s="149"/>
    </row>
    <row r="40" spans="1:35">
      <c r="A40" s="72" t="s">
        <v>125</v>
      </c>
    </row>
    <row r="41" spans="1:35" ht="14.25">
      <c r="A41" s="72" t="s">
        <v>118</v>
      </c>
    </row>
    <row r="43" spans="1:35">
      <c r="A43" s="26" t="s">
        <v>38</v>
      </c>
    </row>
    <row r="44" spans="1:35">
      <c r="A44" s="26" t="s">
        <v>37</v>
      </c>
    </row>
    <row r="45" spans="1:35">
      <c r="A45" s="4"/>
    </row>
    <row r="46" spans="1:35">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38:O38"/>
    <mergeCell ref="A39:O39"/>
  </mergeCells>
  <hyperlinks>
    <hyperlink ref="G1" r:id="rId1" xr:uid="{3ACED3C4-EDAA-4441-877B-7F4DF265FDD5}"/>
  </hyperlinks>
  <printOptions horizontalCentered="1"/>
  <pageMargins left="0.39370078740157483" right="0.39370078740157483" top="0.78740157480314965" bottom="0.78740157480314965" header="0.59055118110236227" footer="0.59055118110236227"/>
  <pageSetup paperSize="9" scale="60" fitToHeight="0" orientation="landscape" horizontalDpi="1200" verticalDpi="1200" r:id="rId2"/>
  <headerFooter>
    <oddFooter>&amp;CSource: NSW Bureau of Crime Statistics and Research, www.bocsar.nsw.gov.au&amp;RPlease refer queries to bcsr@dcj.nsw.gov.au</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35"/>
  <sheetViews>
    <sheetView workbookViewId="0">
      <selection activeCell="A2" sqref="A2"/>
    </sheetView>
  </sheetViews>
  <sheetFormatPr defaultColWidth="9.140625" defaultRowHeight="15"/>
  <cols>
    <col min="1" max="1" width="13.7109375" style="76" customWidth="1"/>
    <col min="2" max="12" width="12.28515625" style="76" customWidth="1"/>
    <col min="13" max="29" width="11.140625" style="76" customWidth="1"/>
    <col min="30" max="30" width="11.85546875" style="76" customWidth="1"/>
    <col min="31" max="34" width="11.140625" style="76" customWidth="1"/>
    <col min="35" max="16384" width="9.140625" style="76"/>
  </cols>
  <sheetData>
    <row r="1" spans="1:34" ht="20.25">
      <c r="A1" s="2" t="s">
        <v>217</v>
      </c>
      <c r="B1" s="75"/>
      <c r="C1" s="75"/>
      <c r="D1" s="75"/>
      <c r="E1" s="75"/>
      <c r="F1" s="75"/>
      <c r="I1" s="111" t="s">
        <v>124</v>
      </c>
      <c r="J1" s="75"/>
      <c r="K1" s="75"/>
    </row>
    <row r="2" spans="1:34">
      <c r="A2" s="75"/>
      <c r="B2" s="75"/>
      <c r="C2" s="75"/>
      <c r="D2" s="75"/>
      <c r="E2" s="75"/>
      <c r="F2" s="75"/>
      <c r="G2" s="75"/>
      <c r="H2" s="75"/>
      <c r="I2" s="75"/>
      <c r="J2" s="75"/>
      <c r="K2" s="75"/>
    </row>
    <row r="3" spans="1:34" ht="18">
      <c r="A3" s="77" t="s">
        <v>141</v>
      </c>
      <c r="B3" s="78"/>
      <c r="C3" s="78"/>
      <c r="D3" s="78"/>
      <c r="E3" s="78"/>
      <c r="F3" s="78"/>
      <c r="G3" s="78"/>
      <c r="H3" s="78"/>
      <c r="I3" s="78"/>
      <c r="J3" s="78"/>
      <c r="K3" s="78"/>
    </row>
    <row r="4" spans="1:34" ht="18">
      <c r="A4" s="77" t="s">
        <v>208</v>
      </c>
      <c r="B4" s="78"/>
      <c r="C4" s="78"/>
      <c r="D4" s="78"/>
      <c r="E4" s="78"/>
      <c r="F4" s="78"/>
      <c r="G4" s="78"/>
      <c r="H4" s="78"/>
      <c r="I4" s="78"/>
      <c r="J4" s="78"/>
      <c r="K4" s="78"/>
    </row>
    <row r="5" spans="1:34">
      <c r="B5" s="78"/>
      <c r="C5" s="78"/>
      <c r="D5" s="78"/>
      <c r="E5" s="78"/>
      <c r="F5" s="78"/>
      <c r="G5" s="78"/>
      <c r="H5" s="78"/>
      <c r="I5" s="78"/>
      <c r="J5" s="78"/>
      <c r="K5" s="78"/>
    </row>
    <row r="6" spans="1:34" ht="64.5">
      <c r="A6" s="79" t="s">
        <v>143</v>
      </c>
      <c r="B6" s="80" t="s">
        <v>134</v>
      </c>
      <c r="C6" s="81" t="s">
        <v>129</v>
      </c>
      <c r="D6" s="80" t="s">
        <v>130</v>
      </c>
      <c r="E6" s="82" t="s">
        <v>13</v>
      </c>
      <c r="F6" s="80" t="s">
        <v>39</v>
      </c>
      <c r="G6" s="82" t="s">
        <v>14</v>
      </c>
      <c r="H6" s="80" t="s">
        <v>40</v>
      </c>
      <c r="I6" s="82" t="s">
        <v>15</v>
      </c>
      <c r="J6" s="80" t="s">
        <v>195</v>
      </c>
      <c r="K6" s="82" t="s">
        <v>135</v>
      </c>
      <c r="L6" s="80" t="s">
        <v>16</v>
      </c>
      <c r="M6" s="82" t="s">
        <v>4</v>
      </c>
      <c r="N6" s="80" t="s">
        <v>5</v>
      </c>
      <c r="O6" s="81" t="s">
        <v>17</v>
      </c>
      <c r="P6" s="80" t="s">
        <v>6</v>
      </c>
      <c r="Q6" s="81" t="s">
        <v>7</v>
      </c>
      <c r="R6" s="80" t="s">
        <v>8</v>
      </c>
      <c r="S6" s="81" t="s">
        <v>9</v>
      </c>
      <c r="T6" s="80" t="s">
        <v>10</v>
      </c>
      <c r="U6" s="81" t="s">
        <v>18</v>
      </c>
      <c r="V6" s="80" t="s">
        <v>11</v>
      </c>
      <c r="W6" s="81" t="s">
        <v>19</v>
      </c>
      <c r="X6" s="80" t="s">
        <v>20</v>
      </c>
      <c r="Y6" s="81" t="s">
        <v>12</v>
      </c>
      <c r="Z6" s="80" t="s">
        <v>21</v>
      </c>
      <c r="AA6" s="81" t="s">
        <v>22</v>
      </c>
      <c r="AB6" s="80" t="s">
        <v>23</v>
      </c>
      <c r="AC6" s="81" t="s">
        <v>26</v>
      </c>
      <c r="AD6" s="80" t="s">
        <v>27</v>
      </c>
      <c r="AE6" s="81" t="s">
        <v>28</v>
      </c>
      <c r="AF6" s="80" t="s">
        <v>29</v>
      </c>
      <c r="AG6" s="81" t="s">
        <v>31</v>
      </c>
      <c r="AH6" s="80" t="s">
        <v>32</v>
      </c>
    </row>
    <row r="7" spans="1:34">
      <c r="A7" s="83" t="s">
        <v>144</v>
      </c>
      <c r="B7" s="84">
        <v>0</v>
      </c>
      <c r="C7" s="85">
        <v>9</v>
      </c>
      <c r="D7" s="84">
        <v>4</v>
      </c>
      <c r="E7" s="85">
        <v>3</v>
      </c>
      <c r="F7" s="84">
        <v>1</v>
      </c>
      <c r="G7" s="85">
        <v>0</v>
      </c>
      <c r="H7" s="84">
        <v>0</v>
      </c>
      <c r="I7" s="85">
        <v>0</v>
      </c>
      <c r="J7" s="84">
        <v>0</v>
      </c>
      <c r="K7" s="85">
        <v>11</v>
      </c>
      <c r="L7" s="84">
        <v>2</v>
      </c>
      <c r="M7" s="85">
        <v>4</v>
      </c>
      <c r="N7" s="84">
        <v>4</v>
      </c>
      <c r="O7" s="85">
        <v>0</v>
      </c>
      <c r="P7" s="84">
        <v>1</v>
      </c>
      <c r="Q7" s="85">
        <v>2</v>
      </c>
      <c r="R7" s="84">
        <v>3</v>
      </c>
      <c r="S7" s="85">
        <v>2</v>
      </c>
      <c r="T7" s="84">
        <v>0</v>
      </c>
      <c r="U7" s="85">
        <v>0</v>
      </c>
      <c r="V7" s="84">
        <v>2</v>
      </c>
      <c r="W7" s="85">
        <v>0</v>
      </c>
      <c r="X7" s="84">
        <v>1</v>
      </c>
      <c r="Y7" s="85">
        <v>2</v>
      </c>
      <c r="Z7" s="84">
        <v>7</v>
      </c>
      <c r="AA7" s="85">
        <v>4</v>
      </c>
      <c r="AB7" s="84">
        <v>8</v>
      </c>
      <c r="AC7" s="85">
        <v>0</v>
      </c>
      <c r="AD7" s="84">
        <v>2</v>
      </c>
      <c r="AE7" s="85">
        <v>0</v>
      </c>
      <c r="AF7" s="84">
        <v>28</v>
      </c>
      <c r="AG7" s="85">
        <v>0</v>
      </c>
      <c r="AH7" s="84">
        <v>3</v>
      </c>
    </row>
    <row r="8" spans="1:34" ht="15" customHeight="1">
      <c r="A8" s="83" t="s">
        <v>146</v>
      </c>
      <c r="B8" s="84">
        <v>0</v>
      </c>
      <c r="C8" s="85">
        <v>25</v>
      </c>
      <c r="D8" s="84">
        <v>7</v>
      </c>
      <c r="E8" s="85">
        <v>6</v>
      </c>
      <c r="F8" s="84">
        <v>8</v>
      </c>
      <c r="G8" s="85">
        <v>0</v>
      </c>
      <c r="H8" s="84">
        <v>0</v>
      </c>
      <c r="I8" s="85">
        <v>0</v>
      </c>
      <c r="J8" s="84">
        <v>0</v>
      </c>
      <c r="K8" s="85">
        <v>29</v>
      </c>
      <c r="L8" s="84">
        <v>0</v>
      </c>
      <c r="M8" s="85">
        <v>3</v>
      </c>
      <c r="N8" s="84">
        <v>14</v>
      </c>
      <c r="O8" s="85">
        <v>5</v>
      </c>
      <c r="P8" s="84">
        <v>1</v>
      </c>
      <c r="Q8" s="85">
        <v>1</v>
      </c>
      <c r="R8" s="84">
        <v>6</v>
      </c>
      <c r="S8" s="85">
        <v>5</v>
      </c>
      <c r="T8" s="84">
        <v>0</v>
      </c>
      <c r="U8" s="85">
        <v>0</v>
      </c>
      <c r="V8" s="84">
        <v>7</v>
      </c>
      <c r="W8" s="85">
        <v>6</v>
      </c>
      <c r="X8" s="84">
        <v>0</v>
      </c>
      <c r="Y8" s="85">
        <v>7</v>
      </c>
      <c r="Z8" s="84">
        <v>52</v>
      </c>
      <c r="AA8" s="85">
        <v>10</v>
      </c>
      <c r="AB8" s="84">
        <v>18</v>
      </c>
      <c r="AC8" s="85">
        <v>0</v>
      </c>
      <c r="AD8" s="84">
        <v>5</v>
      </c>
      <c r="AE8" s="85">
        <v>0</v>
      </c>
      <c r="AF8" s="84">
        <v>70</v>
      </c>
      <c r="AG8" s="85">
        <v>2</v>
      </c>
      <c r="AH8" s="84">
        <v>15</v>
      </c>
    </row>
    <row r="9" spans="1:34">
      <c r="A9" s="83" t="s">
        <v>59</v>
      </c>
      <c r="B9" s="84">
        <v>0</v>
      </c>
      <c r="C9" s="85">
        <v>0</v>
      </c>
      <c r="D9" s="84">
        <v>0</v>
      </c>
      <c r="E9" s="85">
        <v>0</v>
      </c>
      <c r="F9" s="84">
        <v>0</v>
      </c>
      <c r="G9" s="85">
        <v>0</v>
      </c>
      <c r="H9" s="84">
        <v>0</v>
      </c>
      <c r="I9" s="85">
        <v>0</v>
      </c>
      <c r="J9" s="84">
        <v>0</v>
      </c>
      <c r="K9" s="85">
        <v>0</v>
      </c>
      <c r="L9" s="84">
        <v>0</v>
      </c>
      <c r="M9" s="85">
        <v>0</v>
      </c>
      <c r="N9" s="84">
        <v>0</v>
      </c>
      <c r="O9" s="85">
        <v>0</v>
      </c>
      <c r="P9" s="84">
        <v>0</v>
      </c>
      <c r="Q9" s="85">
        <v>0</v>
      </c>
      <c r="R9" s="84">
        <v>0</v>
      </c>
      <c r="S9" s="85">
        <v>0</v>
      </c>
      <c r="T9" s="84">
        <v>0</v>
      </c>
      <c r="U9" s="85">
        <v>0</v>
      </c>
      <c r="V9" s="84">
        <v>0</v>
      </c>
      <c r="W9" s="85">
        <v>0</v>
      </c>
      <c r="X9" s="84">
        <v>0</v>
      </c>
      <c r="Y9" s="85">
        <v>0</v>
      </c>
      <c r="Z9" s="84">
        <v>1</v>
      </c>
      <c r="AA9" s="85">
        <v>0</v>
      </c>
      <c r="AB9" s="84">
        <v>0</v>
      </c>
      <c r="AC9" s="85">
        <v>0</v>
      </c>
      <c r="AD9" s="84">
        <v>0</v>
      </c>
      <c r="AE9" s="85">
        <v>0</v>
      </c>
      <c r="AF9" s="84">
        <v>0</v>
      </c>
      <c r="AG9" s="85">
        <v>0</v>
      </c>
      <c r="AH9" s="84">
        <v>0</v>
      </c>
    </row>
    <row r="10" spans="1:34" ht="15.75" thickBot="1">
      <c r="A10" s="86" t="s">
        <v>60</v>
      </c>
      <c r="B10" s="87">
        <v>0</v>
      </c>
      <c r="C10" s="88">
        <v>34</v>
      </c>
      <c r="D10" s="87">
        <v>11</v>
      </c>
      <c r="E10" s="88">
        <v>9</v>
      </c>
      <c r="F10" s="87">
        <v>9</v>
      </c>
      <c r="G10" s="88">
        <v>0</v>
      </c>
      <c r="H10" s="87">
        <v>0</v>
      </c>
      <c r="I10" s="88">
        <v>0</v>
      </c>
      <c r="J10" s="87">
        <v>0</v>
      </c>
      <c r="K10" s="88">
        <v>40</v>
      </c>
      <c r="L10" s="87">
        <v>2</v>
      </c>
      <c r="M10" s="88">
        <v>7</v>
      </c>
      <c r="N10" s="87">
        <v>18</v>
      </c>
      <c r="O10" s="88">
        <v>5</v>
      </c>
      <c r="P10" s="87">
        <v>2</v>
      </c>
      <c r="Q10" s="88">
        <v>3</v>
      </c>
      <c r="R10" s="87">
        <v>9</v>
      </c>
      <c r="S10" s="88">
        <v>7</v>
      </c>
      <c r="T10" s="87">
        <v>0</v>
      </c>
      <c r="U10" s="88">
        <v>0</v>
      </c>
      <c r="V10" s="87">
        <v>9</v>
      </c>
      <c r="W10" s="88">
        <v>6</v>
      </c>
      <c r="X10" s="87">
        <v>1</v>
      </c>
      <c r="Y10" s="88">
        <v>9</v>
      </c>
      <c r="Z10" s="87">
        <v>60</v>
      </c>
      <c r="AA10" s="88">
        <v>14</v>
      </c>
      <c r="AB10" s="87">
        <v>26</v>
      </c>
      <c r="AC10" s="88">
        <v>0</v>
      </c>
      <c r="AD10" s="87">
        <v>7</v>
      </c>
      <c r="AE10" s="88">
        <v>0</v>
      </c>
      <c r="AF10" s="87">
        <v>98</v>
      </c>
      <c r="AG10" s="88">
        <v>2</v>
      </c>
      <c r="AH10" s="87">
        <v>18</v>
      </c>
    </row>
    <row r="12" spans="1:34" ht="15" customHeight="1">
      <c r="A12" s="150" t="s">
        <v>132</v>
      </c>
      <c r="B12" s="150"/>
      <c r="C12" s="150"/>
      <c r="D12" s="150"/>
      <c r="E12" s="150"/>
      <c r="F12" s="150"/>
      <c r="G12" s="150"/>
      <c r="H12" s="150"/>
      <c r="I12" s="150"/>
      <c r="J12" s="150"/>
      <c r="K12" s="150"/>
      <c r="L12" s="150"/>
      <c r="M12" s="150"/>
      <c r="N12" s="114"/>
    </row>
    <row r="13" spans="1:34" ht="15" customHeight="1">
      <c r="A13" s="150" t="s">
        <v>133</v>
      </c>
      <c r="B13" s="150"/>
      <c r="C13" s="150"/>
      <c r="D13" s="150"/>
      <c r="E13" s="150"/>
      <c r="F13" s="150"/>
      <c r="G13" s="150"/>
      <c r="H13" s="150"/>
      <c r="I13" s="150"/>
      <c r="J13" s="150"/>
      <c r="K13" s="150"/>
      <c r="L13" s="150"/>
      <c r="M13" s="150"/>
      <c r="N13" s="114"/>
    </row>
    <row r="14" spans="1:34">
      <c r="A14" s="4" t="s">
        <v>128</v>
      </c>
    </row>
    <row r="15" spans="1:34" s="90" customFormat="1" ht="12">
      <c r="A15" s="89" t="s">
        <v>125</v>
      </c>
    </row>
    <row r="16" spans="1:34" s="90" customFormat="1" ht="13.5">
      <c r="A16" s="89" t="s">
        <v>122</v>
      </c>
    </row>
    <row r="18" spans="1:12" ht="18">
      <c r="A18" s="91" t="s">
        <v>142</v>
      </c>
      <c r="B18" s="92"/>
      <c r="C18" s="92"/>
      <c r="D18" s="92"/>
      <c r="E18" s="92"/>
      <c r="F18" s="92"/>
    </row>
    <row r="19" spans="1:12" ht="18">
      <c r="A19" s="91" t="str">
        <f>A4</f>
        <v>Edward River Local Government Area</v>
      </c>
      <c r="B19" s="92"/>
      <c r="C19" s="92"/>
      <c r="D19" s="92"/>
      <c r="E19" s="92"/>
      <c r="F19" s="92"/>
    </row>
    <row r="20" spans="1:12">
      <c r="B20" s="93"/>
      <c r="C20" s="93"/>
      <c r="D20" s="93"/>
      <c r="E20" s="93"/>
    </row>
    <row r="21" spans="1:12" ht="64.5">
      <c r="A21" s="79" t="s">
        <v>145</v>
      </c>
      <c r="B21" s="94" t="s">
        <v>134</v>
      </c>
      <c r="C21" s="95" t="s">
        <v>129</v>
      </c>
      <c r="D21" s="96" t="s">
        <v>130</v>
      </c>
      <c r="E21" s="97" t="s">
        <v>39</v>
      </c>
      <c r="F21" s="94" t="s">
        <v>14</v>
      </c>
      <c r="G21" s="95" t="s">
        <v>40</v>
      </c>
      <c r="H21" s="94" t="s">
        <v>15</v>
      </c>
      <c r="I21" s="95" t="s">
        <v>135</v>
      </c>
      <c r="J21" s="94" t="s">
        <v>16</v>
      </c>
      <c r="K21" s="95" t="s">
        <v>20</v>
      </c>
      <c r="L21" s="94" t="s">
        <v>30</v>
      </c>
    </row>
    <row r="22" spans="1:12">
      <c r="A22" s="83" t="s">
        <v>144</v>
      </c>
      <c r="B22" s="98">
        <v>0</v>
      </c>
      <c r="C22" s="99">
        <v>24</v>
      </c>
      <c r="D22" s="98">
        <v>7</v>
      </c>
      <c r="E22" s="99" t="s">
        <v>215</v>
      </c>
      <c r="F22" s="98">
        <v>0</v>
      </c>
      <c r="G22" s="99">
        <v>0</v>
      </c>
      <c r="H22" s="98">
        <v>0</v>
      </c>
      <c r="I22" s="99">
        <v>18</v>
      </c>
      <c r="J22" s="98" t="s">
        <v>215</v>
      </c>
      <c r="K22" s="99">
        <v>0</v>
      </c>
      <c r="L22" s="98">
        <v>29</v>
      </c>
    </row>
    <row r="23" spans="1:12">
      <c r="A23" s="83" t="s">
        <v>146</v>
      </c>
      <c r="B23" s="100">
        <v>0</v>
      </c>
      <c r="C23" s="101">
        <v>76</v>
      </c>
      <c r="D23" s="100">
        <v>43</v>
      </c>
      <c r="E23" s="101">
        <v>26</v>
      </c>
      <c r="F23" s="100">
        <v>0</v>
      </c>
      <c r="G23" s="101" t="s">
        <v>215</v>
      </c>
      <c r="H23" s="100" t="s">
        <v>215</v>
      </c>
      <c r="I23" s="101">
        <v>111</v>
      </c>
      <c r="J23" s="100">
        <v>5</v>
      </c>
      <c r="K23" s="101">
        <v>8</v>
      </c>
      <c r="L23" s="100">
        <v>92</v>
      </c>
    </row>
    <row r="24" spans="1:12">
      <c r="A24" s="83" t="s">
        <v>59</v>
      </c>
      <c r="B24" s="100">
        <v>0</v>
      </c>
      <c r="C24" s="101">
        <v>0</v>
      </c>
      <c r="D24" s="100">
        <v>1</v>
      </c>
      <c r="E24" s="101">
        <v>1</v>
      </c>
      <c r="F24" s="100">
        <v>0</v>
      </c>
      <c r="G24" s="101">
        <v>0</v>
      </c>
      <c r="H24" s="100">
        <v>0</v>
      </c>
      <c r="I24" s="101">
        <v>1</v>
      </c>
      <c r="J24" s="100">
        <v>0</v>
      </c>
      <c r="K24" s="101">
        <v>4</v>
      </c>
      <c r="L24" s="100">
        <v>1</v>
      </c>
    </row>
    <row r="25" spans="1:12" ht="15.75" thickBot="1">
      <c r="A25" s="86" t="s">
        <v>60</v>
      </c>
      <c r="B25" s="102">
        <v>0</v>
      </c>
      <c r="C25" s="103">
        <v>100</v>
      </c>
      <c r="D25" s="102">
        <v>51</v>
      </c>
      <c r="E25" s="103" t="s">
        <v>216</v>
      </c>
      <c r="F25" s="102">
        <v>0</v>
      </c>
      <c r="G25" s="103" t="s">
        <v>216</v>
      </c>
      <c r="H25" s="102" t="s">
        <v>216</v>
      </c>
      <c r="I25" s="103">
        <v>130</v>
      </c>
      <c r="J25" s="102" t="s">
        <v>216</v>
      </c>
      <c r="K25" s="103">
        <v>12</v>
      </c>
      <c r="L25" s="102">
        <v>122</v>
      </c>
    </row>
    <row r="26" spans="1:12">
      <c r="A26" s="104"/>
      <c r="B26" s="105"/>
      <c r="C26" s="106"/>
      <c r="D26" s="106"/>
      <c r="E26" s="106"/>
    </row>
    <row r="27" spans="1:12">
      <c r="A27" s="107" t="s">
        <v>127</v>
      </c>
      <c r="B27" s="108"/>
      <c r="C27" s="108"/>
      <c r="D27" s="108"/>
      <c r="E27" s="108"/>
    </row>
    <row r="28" spans="1:12">
      <c r="A28" s="109"/>
    </row>
    <row r="29" spans="1:12">
      <c r="A29" s="107" t="s">
        <v>116</v>
      </c>
    </row>
    <row r="30" spans="1:12">
      <c r="A30" s="107" t="s">
        <v>113</v>
      </c>
    </row>
    <row r="32" spans="1:12">
      <c r="A32" s="26" t="s">
        <v>38</v>
      </c>
    </row>
    <row r="33" spans="1:1">
      <c r="A33" s="26" t="s">
        <v>37</v>
      </c>
    </row>
    <row r="34" spans="1:1">
      <c r="A34" s="4"/>
    </row>
    <row r="35" spans="1:1">
      <c r="A35"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2">
    <mergeCell ref="A12:M12"/>
    <mergeCell ref="A13:M13"/>
  </mergeCells>
  <hyperlinks>
    <hyperlink ref="I1" r:id="rId1" xr:uid="{AC5FA678-4F46-45AA-B795-CDC1D3746919}"/>
  </hyperlinks>
  <pageMargins left="0.70866141732283472" right="0.70866141732283472" top="0.74803149606299213" bottom="0.74803149606299213" header="0.31496062992125984" footer="0.31496062992125984"/>
  <pageSetup paperSize="9" scale="65" fitToWidth="0" orientation="landscape" r:id="rId2"/>
  <headerFooter>
    <oddFooter>&amp;CSource: NSW Bureau of Crime Statistics and Research, www.bocsar.nsw.gov.au&amp;RPlease refer queries to bcsr@dcj.nsw.gov.au</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32"/>
  <sheetViews>
    <sheetView workbookViewId="0">
      <pane xSplit="2" ySplit="6" topLeftCell="C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3.85546875" customWidth="1"/>
    <col min="2" max="2" width="6.42578125" customWidth="1"/>
    <col min="3" max="3" width="14.42578125" customWidth="1"/>
    <col min="4" max="4" width="20.28515625" customWidth="1"/>
    <col min="5" max="5" width="13" customWidth="1"/>
    <col min="6" max="6" width="20.85546875" customWidth="1"/>
  </cols>
  <sheetData>
    <row r="1" spans="1:7" ht="20.25">
      <c r="A1" s="2" t="s">
        <v>214</v>
      </c>
      <c r="G1" s="111" t="s">
        <v>124</v>
      </c>
    </row>
    <row r="3" spans="1:7" ht="17.649999999999999" customHeight="1">
      <c r="A3" s="54" t="s">
        <v>100</v>
      </c>
    </row>
    <row r="4" spans="1:7">
      <c r="B4" s="35"/>
      <c r="C4" s="35"/>
      <c r="D4" s="35"/>
      <c r="E4" s="35"/>
      <c r="F4" s="39"/>
      <c r="G4" s="39"/>
    </row>
    <row r="5" spans="1:7" ht="17.649999999999999" customHeight="1">
      <c r="A5" s="54" t="s">
        <v>208</v>
      </c>
      <c r="B5" s="35"/>
      <c r="C5" s="35"/>
      <c r="D5" s="35"/>
      <c r="E5" s="35"/>
      <c r="F5" s="39"/>
      <c r="G5" s="39"/>
    </row>
    <row r="6" spans="1:7" ht="17.850000000000001" customHeight="1">
      <c r="A6" s="45" t="s">
        <v>69</v>
      </c>
      <c r="B6" s="110" t="s">
        <v>123</v>
      </c>
      <c r="C6" s="64" t="s">
        <v>70</v>
      </c>
      <c r="D6" s="46" t="s">
        <v>71</v>
      </c>
      <c r="E6" s="65" t="s">
        <v>60</v>
      </c>
      <c r="F6" s="39"/>
      <c r="G6" s="39"/>
    </row>
    <row r="7" spans="1:7" ht="17.850000000000001" customHeight="1">
      <c r="A7" s="19" t="s">
        <v>134</v>
      </c>
      <c r="B7" s="19" t="s">
        <v>72</v>
      </c>
      <c r="C7" s="20">
        <v>0</v>
      </c>
      <c r="D7" s="21">
        <v>0</v>
      </c>
      <c r="E7" s="20">
        <v>0</v>
      </c>
      <c r="F7" s="39"/>
      <c r="G7" s="39"/>
    </row>
    <row r="8" spans="1:7" ht="17.850000000000001" customHeight="1">
      <c r="A8" s="3"/>
      <c r="B8" s="3" t="s">
        <v>73</v>
      </c>
      <c r="C8" s="10">
        <v>0</v>
      </c>
      <c r="D8" s="12">
        <v>0</v>
      </c>
      <c r="E8" s="10">
        <v>0</v>
      </c>
      <c r="F8" s="39"/>
      <c r="G8" s="39"/>
    </row>
    <row r="9" spans="1:7" ht="17.850000000000001" customHeight="1">
      <c r="A9" s="5" t="s">
        <v>129</v>
      </c>
      <c r="B9" s="5" t="s">
        <v>72</v>
      </c>
      <c r="C9" s="20">
        <v>32</v>
      </c>
      <c r="D9" s="21">
        <v>62</v>
      </c>
      <c r="E9" s="20">
        <v>94</v>
      </c>
      <c r="F9" s="39"/>
      <c r="G9" s="39"/>
    </row>
    <row r="10" spans="1:7" ht="17.850000000000001" customHeight="1">
      <c r="A10" s="5"/>
      <c r="B10" s="5" t="s">
        <v>73</v>
      </c>
      <c r="C10" s="24">
        <v>34.0426</v>
      </c>
      <c r="D10" s="25">
        <v>65.957400000000007</v>
      </c>
      <c r="E10" s="24">
        <v>100</v>
      </c>
      <c r="F10" s="39"/>
      <c r="G10" s="39"/>
    </row>
    <row r="11" spans="1:7" ht="17.850000000000001" customHeight="1">
      <c r="A11" s="19" t="s">
        <v>130</v>
      </c>
      <c r="B11" s="19" t="s">
        <v>72</v>
      </c>
      <c r="C11" s="20">
        <v>17</v>
      </c>
      <c r="D11" s="21">
        <v>28</v>
      </c>
      <c r="E11" s="20">
        <v>45</v>
      </c>
      <c r="F11" s="39"/>
      <c r="G11" s="39"/>
    </row>
    <row r="12" spans="1:7" ht="17.850000000000001" customHeight="1">
      <c r="A12" s="3"/>
      <c r="B12" s="3" t="s">
        <v>73</v>
      </c>
      <c r="C12" s="10">
        <v>37.777799999999999</v>
      </c>
      <c r="D12" s="12">
        <v>62.222200000000001</v>
      </c>
      <c r="E12" s="10">
        <v>100</v>
      </c>
      <c r="F12" s="39"/>
      <c r="G12" s="39"/>
    </row>
    <row r="13" spans="1:7" ht="17.850000000000001" customHeight="1">
      <c r="A13" s="5" t="s">
        <v>13</v>
      </c>
      <c r="B13" s="5" t="s">
        <v>72</v>
      </c>
      <c r="C13" s="20">
        <v>0</v>
      </c>
      <c r="D13" s="21">
        <v>12</v>
      </c>
      <c r="E13" s="20">
        <v>12</v>
      </c>
      <c r="F13" s="39"/>
      <c r="G13" s="39"/>
    </row>
    <row r="14" spans="1:7" ht="17.850000000000001" customHeight="1">
      <c r="A14" s="5"/>
      <c r="B14" s="5" t="s">
        <v>73</v>
      </c>
      <c r="C14" s="24">
        <v>0</v>
      </c>
      <c r="D14" s="25">
        <v>100</v>
      </c>
      <c r="E14" s="24">
        <v>100</v>
      </c>
      <c r="F14" s="39"/>
      <c r="G14" s="39"/>
    </row>
    <row r="15" spans="1:7" ht="17.850000000000001" customHeight="1">
      <c r="A15" s="19" t="s">
        <v>39</v>
      </c>
      <c r="B15" s="19" t="s">
        <v>72</v>
      </c>
      <c r="C15" s="20">
        <v>6</v>
      </c>
      <c r="D15" s="21">
        <v>26</v>
      </c>
      <c r="E15" s="20">
        <v>32</v>
      </c>
      <c r="F15" s="39"/>
      <c r="G15" s="39"/>
    </row>
    <row r="16" spans="1:7" ht="17.850000000000001" customHeight="1">
      <c r="A16" s="3"/>
      <c r="B16" s="3" t="s">
        <v>73</v>
      </c>
      <c r="C16" s="10">
        <v>18.75</v>
      </c>
      <c r="D16" s="12">
        <v>81.25</v>
      </c>
      <c r="E16" s="10">
        <v>100</v>
      </c>
      <c r="F16" s="39"/>
      <c r="G16" s="39"/>
    </row>
    <row r="17" spans="1:7" ht="17.850000000000001" customHeight="1">
      <c r="A17" s="5" t="s">
        <v>14</v>
      </c>
      <c r="B17" s="5" t="s">
        <v>72</v>
      </c>
      <c r="C17" s="20">
        <v>0</v>
      </c>
      <c r="D17" s="21">
        <v>0</v>
      </c>
      <c r="E17" s="20">
        <v>0</v>
      </c>
      <c r="F17" s="39"/>
      <c r="G17" s="39"/>
    </row>
    <row r="18" spans="1:7" ht="17.850000000000001" customHeight="1">
      <c r="A18" s="5"/>
      <c r="B18" s="5" t="s">
        <v>73</v>
      </c>
      <c r="C18" s="24">
        <v>0</v>
      </c>
      <c r="D18" s="25">
        <v>0</v>
      </c>
      <c r="E18" s="24">
        <v>0</v>
      </c>
      <c r="F18" s="39"/>
      <c r="G18" s="39"/>
    </row>
    <row r="19" spans="1:7" ht="17.850000000000001" customHeight="1">
      <c r="A19" s="19" t="s">
        <v>135</v>
      </c>
      <c r="B19" s="19" t="s">
        <v>72</v>
      </c>
      <c r="C19" s="20">
        <v>27</v>
      </c>
      <c r="D19" s="21">
        <v>83</v>
      </c>
      <c r="E19" s="20">
        <v>110</v>
      </c>
      <c r="F19" s="39"/>
      <c r="G19" s="39"/>
    </row>
    <row r="20" spans="1:7" ht="17.850000000000001" customHeight="1">
      <c r="A20" s="3"/>
      <c r="B20" s="3" t="s">
        <v>73</v>
      </c>
      <c r="C20" s="10">
        <v>24.545500000000001</v>
      </c>
      <c r="D20" s="12">
        <v>75.454499999999996</v>
      </c>
      <c r="E20" s="10">
        <v>100</v>
      </c>
      <c r="F20" s="39"/>
      <c r="G20" s="39"/>
    </row>
    <row r="21" spans="1:7" ht="17.850000000000001" customHeight="1">
      <c r="A21" s="5" t="s">
        <v>24</v>
      </c>
      <c r="B21" s="5" t="s">
        <v>72</v>
      </c>
      <c r="C21" s="20">
        <v>6</v>
      </c>
      <c r="D21" s="21">
        <v>4</v>
      </c>
      <c r="E21" s="20">
        <v>10</v>
      </c>
      <c r="F21" s="39"/>
      <c r="G21" s="39"/>
    </row>
    <row r="22" spans="1:7" ht="17.850000000000001" customHeight="1">
      <c r="A22" s="5"/>
      <c r="B22" s="5" t="s">
        <v>73</v>
      </c>
      <c r="C22" s="24">
        <v>60</v>
      </c>
      <c r="D22" s="25">
        <v>40</v>
      </c>
      <c r="E22" s="24">
        <v>100</v>
      </c>
      <c r="F22" s="39"/>
      <c r="G22" s="39"/>
    </row>
    <row r="23" spans="1:7" ht="17.850000000000001" customHeight="1">
      <c r="A23" s="19" t="s">
        <v>25</v>
      </c>
      <c r="B23" s="19" t="s">
        <v>72</v>
      </c>
      <c r="C23" s="20">
        <v>6</v>
      </c>
      <c r="D23" s="21">
        <v>4</v>
      </c>
      <c r="E23" s="20">
        <v>10</v>
      </c>
      <c r="F23" s="39"/>
      <c r="G23" s="39"/>
    </row>
    <row r="24" spans="1:7" ht="17.850000000000001" customHeight="1">
      <c r="A24" s="3"/>
      <c r="B24" s="3" t="s">
        <v>73</v>
      </c>
      <c r="C24" s="10">
        <v>60</v>
      </c>
      <c r="D24" s="12">
        <v>40</v>
      </c>
      <c r="E24" s="10">
        <v>100</v>
      </c>
      <c r="F24" s="39"/>
      <c r="G24" s="39"/>
    </row>
    <row r="25" spans="1:7">
      <c r="A25" s="5"/>
      <c r="B25" s="5"/>
      <c r="C25" s="44"/>
      <c r="D25" s="44"/>
      <c r="E25" s="44"/>
      <c r="F25" s="39"/>
      <c r="G25" s="39"/>
    </row>
    <row r="26" spans="1:7">
      <c r="A26" s="69" t="s">
        <v>114</v>
      </c>
      <c r="B26" s="68"/>
      <c r="C26" s="68"/>
      <c r="D26" s="68"/>
      <c r="E26" s="68"/>
      <c r="F26" s="39"/>
      <c r="G26" s="39"/>
    </row>
    <row r="27" spans="1:7">
      <c r="A27" s="69" t="s">
        <v>115</v>
      </c>
      <c r="B27" s="27"/>
      <c r="C27" s="27"/>
      <c r="D27" s="27"/>
      <c r="E27" s="27"/>
      <c r="F27" s="39"/>
      <c r="G27" s="39"/>
    </row>
    <row r="29" spans="1:7">
      <c r="A29" s="26" t="s">
        <v>38</v>
      </c>
    </row>
    <row r="30" spans="1:7">
      <c r="A30" s="26" t="s">
        <v>37</v>
      </c>
    </row>
    <row r="31" spans="1:7">
      <c r="A31" s="4"/>
    </row>
    <row r="32" spans="1:7">
      <c r="A32"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G1" r:id="rId1" xr:uid="{4AB347FF-8303-45B0-8320-1F93113670BE}"/>
  </hyperlinks>
  <printOptions horizontalCentered="1"/>
  <pageMargins left="0.39370078740157483" right="0.39370078740157483" top="0.78740157480314965" bottom="0.78740157480314965" header="0.59055118110236227" footer="0.59055118110236227"/>
  <pageSetup paperSize="9" scale="95" orientation="landscape" horizontalDpi="1200" verticalDpi="1200" r:id="rId2"/>
  <headerFooter>
    <oddFooter>&amp;C&amp;9Source: NSW Bureau of Crime Statistics and Research, www.bocsar.nsw.gov.au&amp;R&amp;9Please refer queries to bcsr@dcj.nsw.gov.au</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M46"/>
  <sheetViews>
    <sheetView workbookViewId="0">
      <pane xSplit="1" ySplit="6" topLeftCell="B7"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6.140625" customWidth="1"/>
    <col min="2" max="13" width="8.42578125" customWidth="1"/>
  </cols>
  <sheetData>
    <row r="1" spans="1:13" ht="20.25">
      <c r="A1" s="2" t="s">
        <v>214</v>
      </c>
      <c r="J1" s="111" t="s">
        <v>124</v>
      </c>
    </row>
    <row r="3" spans="1:13" ht="18">
      <c r="A3" s="1" t="s">
        <v>136</v>
      </c>
      <c r="B3" s="4"/>
      <c r="C3" s="4"/>
      <c r="D3" s="4"/>
      <c r="E3" s="4"/>
      <c r="F3" s="4"/>
      <c r="G3" s="4"/>
      <c r="H3" s="4"/>
      <c r="I3" s="4"/>
      <c r="J3" s="4"/>
      <c r="K3" s="4"/>
      <c r="L3" s="4"/>
      <c r="M3" s="4"/>
    </row>
    <row r="4" spans="1:13" ht="15">
      <c r="A4" s="28"/>
      <c r="B4" s="4"/>
      <c r="C4" s="4"/>
      <c r="D4" s="4"/>
      <c r="E4" s="4"/>
      <c r="F4" s="4"/>
      <c r="G4" s="4"/>
      <c r="H4" s="4"/>
      <c r="I4" s="4"/>
      <c r="J4" s="4"/>
      <c r="K4" s="4"/>
      <c r="L4" s="4"/>
      <c r="M4" s="4"/>
    </row>
    <row r="5" spans="1:13" ht="18">
      <c r="A5" s="1" t="s">
        <v>208</v>
      </c>
      <c r="B5" s="40"/>
      <c r="C5" s="40"/>
      <c r="D5" s="40"/>
      <c r="E5" s="40"/>
      <c r="F5" s="40"/>
      <c r="G5" s="40"/>
      <c r="H5" s="40"/>
      <c r="I5" s="40"/>
      <c r="J5" s="40"/>
      <c r="K5" s="40"/>
      <c r="L5" s="40"/>
      <c r="M5" s="40"/>
    </row>
    <row r="6" spans="1:13" ht="65.849999999999994" customHeight="1">
      <c r="A6" s="42" t="s">
        <v>69</v>
      </c>
      <c r="B6" s="55" t="s">
        <v>109</v>
      </c>
      <c r="C6" s="43" t="s">
        <v>74</v>
      </c>
      <c r="D6" s="55" t="s">
        <v>75</v>
      </c>
      <c r="E6" s="43" t="s">
        <v>76</v>
      </c>
      <c r="F6" s="55" t="s">
        <v>77</v>
      </c>
      <c r="G6" s="43" t="s">
        <v>78</v>
      </c>
      <c r="H6" s="55" t="s">
        <v>79</v>
      </c>
      <c r="I6" s="43" t="s">
        <v>80</v>
      </c>
      <c r="J6" s="55" t="s">
        <v>81</v>
      </c>
      <c r="K6" s="43" t="s">
        <v>82</v>
      </c>
      <c r="L6" s="55" t="s">
        <v>83</v>
      </c>
      <c r="M6" s="43" t="s">
        <v>84</v>
      </c>
    </row>
    <row r="7" spans="1:13" ht="21" customHeight="1">
      <c r="A7" s="14" t="s">
        <v>134</v>
      </c>
      <c r="B7" s="15">
        <v>0</v>
      </c>
      <c r="C7" s="16">
        <v>0</v>
      </c>
      <c r="D7" s="15">
        <v>0</v>
      </c>
      <c r="E7" s="16">
        <v>0</v>
      </c>
      <c r="F7" s="15">
        <v>0</v>
      </c>
      <c r="G7" s="16">
        <v>0</v>
      </c>
      <c r="H7" s="15">
        <v>0</v>
      </c>
      <c r="I7" s="16">
        <v>0</v>
      </c>
      <c r="J7" s="15">
        <v>0</v>
      </c>
      <c r="K7" s="16">
        <v>0</v>
      </c>
      <c r="L7" s="15">
        <v>0</v>
      </c>
      <c r="M7" s="16">
        <v>0</v>
      </c>
    </row>
    <row r="8" spans="1:13" ht="21" customHeight="1">
      <c r="A8" s="14" t="s">
        <v>129</v>
      </c>
      <c r="B8" s="15">
        <v>8</v>
      </c>
      <c r="C8" s="16">
        <v>5</v>
      </c>
      <c r="D8" s="15">
        <v>15</v>
      </c>
      <c r="E8" s="16">
        <v>4</v>
      </c>
      <c r="F8" s="15">
        <v>1</v>
      </c>
      <c r="G8" s="16">
        <v>4</v>
      </c>
      <c r="H8" s="15">
        <v>7</v>
      </c>
      <c r="I8" s="16">
        <v>7</v>
      </c>
      <c r="J8" s="15">
        <v>5</v>
      </c>
      <c r="K8" s="16">
        <v>11</v>
      </c>
      <c r="L8" s="15">
        <v>3</v>
      </c>
      <c r="M8" s="16">
        <v>8</v>
      </c>
    </row>
    <row r="9" spans="1:13" ht="21" customHeight="1">
      <c r="A9" s="14" t="s">
        <v>130</v>
      </c>
      <c r="B9" s="15">
        <v>2</v>
      </c>
      <c r="C9" s="16">
        <v>3</v>
      </c>
      <c r="D9" s="15">
        <v>2</v>
      </c>
      <c r="E9" s="16">
        <v>3</v>
      </c>
      <c r="F9" s="15">
        <v>5</v>
      </c>
      <c r="G9" s="16">
        <v>2</v>
      </c>
      <c r="H9" s="15">
        <v>1</v>
      </c>
      <c r="I9" s="16">
        <v>9</v>
      </c>
      <c r="J9" s="15">
        <v>5</v>
      </c>
      <c r="K9" s="16">
        <v>4</v>
      </c>
      <c r="L9" s="15">
        <v>3</v>
      </c>
      <c r="M9" s="16">
        <v>2</v>
      </c>
    </row>
    <row r="10" spans="1:13" ht="21" customHeight="1">
      <c r="A10" s="14" t="s">
        <v>13</v>
      </c>
      <c r="B10" s="15">
        <v>1</v>
      </c>
      <c r="C10" s="16">
        <v>1</v>
      </c>
      <c r="D10" s="15">
        <v>2</v>
      </c>
      <c r="E10" s="16">
        <v>1</v>
      </c>
      <c r="F10" s="15">
        <v>0</v>
      </c>
      <c r="G10" s="16">
        <v>1</v>
      </c>
      <c r="H10" s="15">
        <v>1</v>
      </c>
      <c r="I10" s="16">
        <v>0</v>
      </c>
      <c r="J10" s="15">
        <v>3</v>
      </c>
      <c r="K10" s="16">
        <v>0</v>
      </c>
      <c r="L10" s="15">
        <v>2</v>
      </c>
      <c r="M10" s="16">
        <v>0</v>
      </c>
    </row>
    <row r="11" spans="1:13" ht="21" customHeight="1">
      <c r="A11" s="14" t="s">
        <v>39</v>
      </c>
      <c r="B11" s="15">
        <v>1</v>
      </c>
      <c r="C11" s="16">
        <v>0</v>
      </c>
      <c r="D11" s="15">
        <v>0</v>
      </c>
      <c r="E11" s="16">
        <v>1</v>
      </c>
      <c r="F11" s="15">
        <v>2</v>
      </c>
      <c r="G11" s="16">
        <v>0</v>
      </c>
      <c r="H11" s="15">
        <v>0</v>
      </c>
      <c r="I11" s="16">
        <v>1</v>
      </c>
      <c r="J11" s="15">
        <v>0</v>
      </c>
      <c r="K11" s="16">
        <v>3</v>
      </c>
      <c r="L11" s="15">
        <v>1</v>
      </c>
      <c r="M11" s="16">
        <v>2</v>
      </c>
    </row>
    <row r="12" spans="1:13" ht="21" customHeight="1">
      <c r="A12" s="14" t="s">
        <v>14</v>
      </c>
      <c r="B12" s="15">
        <v>0</v>
      </c>
      <c r="C12" s="16">
        <v>0</v>
      </c>
      <c r="D12" s="15">
        <v>0</v>
      </c>
      <c r="E12" s="16">
        <v>0</v>
      </c>
      <c r="F12" s="15">
        <v>0</v>
      </c>
      <c r="G12" s="16">
        <v>0</v>
      </c>
      <c r="H12" s="15">
        <v>0</v>
      </c>
      <c r="I12" s="16">
        <v>0</v>
      </c>
      <c r="J12" s="15">
        <v>0</v>
      </c>
      <c r="K12" s="16">
        <v>0</v>
      </c>
      <c r="L12" s="15">
        <v>0</v>
      </c>
      <c r="M12" s="16">
        <v>0</v>
      </c>
    </row>
    <row r="13" spans="1:13" ht="21" customHeight="1">
      <c r="A13" s="14" t="s">
        <v>40</v>
      </c>
      <c r="B13" s="15">
        <v>0</v>
      </c>
      <c r="C13" s="16">
        <v>0</v>
      </c>
      <c r="D13" s="15">
        <v>0</v>
      </c>
      <c r="E13" s="16">
        <v>0</v>
      </c>
      <c r="F13" s="15">
        <v>0</v>
      </c>
      <c r="G13" s="16">
        <v>0</v>
      </c>
      <c r="H13" s="15">
        <v>0</v>
      </c>
      <c r="I13" s="16">
        <v>0</v>
      </c>
      <c r="J13" s="15">
        <v>0</v>
      </c>
      <c r="K13" s="16">
        <v>0</v>
      </c>
      <c r="L13" s="15">
        <v>1</v>
      </c>
      <c r="M13" s="16">
        <v>0</v>
      </c>
    </row>
    <row r="14" spans="1:13" ht="21" customHeight="1">
      <c r="A14" s="14" t="s">
        <v>15</v>
      </c>
      <c r="B14" s="15">
        <v>0</v>
      </c>
      <c r="C14" s="16">
        <v>0</v>
      </c>
      <c r="D14" s="15">
        <v>2</v>
      </c>
      <c r="E14" s="16">
        <v>0</v>
      </c>
      <c r="F14" s="15">
        <v>0</v>
      </c>
      <c r="G14" s="16">
        <v>0</v>
      </c>
      <c r="H14" s="15">
        <v>0</v>
      </c>
      <c r="I14" s="16">
        <v>0</v>
      </c>
      <c r="J14" s="15">
        <v>0</v>
      </c>
      <c r="K14" s="16">
        <v>0</v>
      </c>
      <c r="L14" s="15">
        <v>0</v>
      </c>
      <c r="M14" s="16">
        <v>0</v>
      </c>
    </row>
    <row r="15" spans="1:13" ht="21" customHeight="1">
      <c r="A15" s="14" t="s">
        <v>195</v>
      </c>
      <c r="B15" s="15">
        <v>0</v>
      </c>
      <c r="C15" s="16">
        <v>0</v>
      </c>
      <c r="D15" s="15">
        <v>0</v>
      </c>
      <c r="E15" s="16">
        <v>0</v>
      </c>
      <c r="F15" s="15">
        <v>0</v>
      </c>
      <c r="G15" s="16">
        <v>0</v>
      </c>
      <c r="H15" s="15">
        <v>0</v>
      </c>
      <c r="I15" s="16">
        <v>0</v>
      </c>
      <c r="J15" s="15">
        <v>0</v>
      </c>
      <c r="K15" s="16">
        <v>0</v>
      </c>
      <c r="L15" s="15">
        <v>0</v>
      </c>
      <c r="M15" s="16">
        <v>0</v>
      </c>
    </row>
    <row r="16" spans="1:13" ht="21" customHeight="1">
      <c r="A16" s="14" t="s">
        <v>135</v>
      </c>
      <c r="B16" s="15">
        <v>7</v>
      </c>
      <c r="C16" s="16">
        <v>6</v>
      </c>
      <c r="D16" s="15">
        <v>11</v>
      </c>
      <c r="E16" s="16">
        <v>9</v>
      </c>
      <c r="F16" s="15">
        <v>4</v>
      </c>
      <c r="G16" s="16">
        <v>8</v>
      </c>
      <c r="H16" s="15">
        <v>2</v>
      </c>
      <c r="I16" s="16">
        <v>13</v>
      </c>
      <c r="J16" s="15">
        <v>5</v>
      </c>
      <c r="K16" s="16">
        <v>7</v>
      </c>
      <c r="L16" s="15">
        <v>7</v>
      </c>
      <c r="M16" s="16">
        <v>9</v>
      </c>
    </row>
    <row r="17" spans="1:13" ht="21" customHeight="1">
      <c r="A17" s="14" t="s">
        <v>16</v>
      </c>
      <c r="B17" s="15">
        <v>0</v>
      </c>
      <c r="C17" s="16">
        <v>0</v>
      </c>
      <c r="D17" s="15">
        <v>1</v>
      </c>
      <c r="E17" s="16">
        <v>1</v>
      </c>
      <c r="F17" s="15">
        <v>0</v>
      </c>
      <c r="G17" s="16">
        <v>0</v>
      </c>
      <c r="H17" s="15">
        <v>0</v>
      </c>
      <c r="I17" s="16">
        <v>0</v>
      </c>
      <c r="J17" s="15">
        <v>2</v>
      </c>
      <c r="K17" s="16">
        <v>2</v>
      </c>
      <c r="L17" s="15">
        <v>0</v>
      </c>
      <c r="M17" s="16">
        <v>0</v>
      </c>
    </row>
    <row r="18" spans="1:13" ht="21" customHeight="1">
      <c r="A18" s="14" t="s">
        <v>4</v>
      </c>
      <c r="B18" s="15">
        <v>2</v>
      </c>
      <c r="C18" s="16">
        <v>1</v>
      </c>
      <c r="D18" s="15">
        <v>3</v>
      </c>
      <c r="E18" s="16">
        <v>1</v>
      </c>
      <c r="F18" s="15">
        <v>0</v>
      </c>
      <c r="G18" s="16">
        <v>0</v>
      </c>
      <c r="H18" s="15">
        <v>2</v>
      </c>
      <c r="I18" s="16">
        <v>1</v>
      </c>
      <c r="J18" s="15">
        <v>2</v>
      </c>
      <c r="K18" s="16">
        <v>1</v>
      </c>
      <c r="L18" s="15">
        <v>1</v>
      </c>
      <c r="M18" s="16">
        <v>0</v>
      </c>
    </row>
    <row r="19" spans="1:13" ht="21" customHeight="1">
      <c r="A19" s="14" t="s">
        <v>5</v>
      </c>
      <c r="B19" s="15">
        <v>4</v>
      </c>
      <c r="C19" s="16">
        <v>2</v>
      </c>
      <c r="D19" s="15">
        <v>0</v>
      </c>
      <c r="E19" s="16">
        <v>0</v>
      </c>
      <c r="F19" s="15">
        <v>1</v>
      </c>
      <c r="G19" s="16">
        <v>0</v>
      </c>
      <c r="H19" s="15">
        <v>0</v>
      </c>
      <c r="I19" s="16">
        <v>1</v>
      </c>
      <c r="J19" s="15">
        <v>2</v>
      </c>
      <c r="K19" s="16">
        <v>4</v>
      </c>
      <c r="L19" s="15">
        <v>0</v>
      </c>
      <c r="M19" s="16">
        <v>1</v>
      </c>
    </row>
    <row r="20" spans="1:13" ht="21" customHeight="1">
      <c r="A20" s="14" t="s">
        <v>17</v>
      </c>
      <c r="B20" s="15">
        <v>0</v>
      </c>
      <c r="C20" s="16">
        <v>1</v>
      </c>
      <c r="D20" s="15">
        <v>0</v>
      </c>
      <c r="E20" s="16">
        <v>1</v>
      </c>
      <c r="F20" s="15">
        <v>0</v>
      </c>
      <c r="G20" s="16">
        <v>1</v>
      </c>
      <c r="H20" s="15">
        <v>2</v>
      </c>
      <c r="I20" s="16">
        <v>3</v>
      </c>
      <c r="J20" s="15">
        <v>1</v>
      </c>
      <c r="K20" s="16">
        <v>1</v>
      </c>
      <c r="L20" s="15">
        <v>0</v>
      </c>
      <c r="M20" s="16">
        <v>0</v>
      </c>
    </row>
    <row r="21" spans="1:13" ht="21" customHeight="1">
      <c r="A21" s="14" t="s">
        <v>6</v>
      </c>
      <c r="B21" s="15">
        <v>3</v>
      </c>
      <c r="C21" s="16">
        <v>0</v>
      </c>
      <c r="D21" s="15">
        <v>1</v>
      </c>
      <c r="E21" s="16">
        <v>0</v>
      </c>
      <c r="F21" s="15">
        <v>1</v>
      </c>
      <c r="G21" s="16">
        <v>0</v>
      </c>
      <c r="H21" s="15">
        <v>1</v>
      </c>
      <c r="I21" s="16">
        <v>1</v>
      </c>
      <c r="J21" s="15">
        <v>0</v>
      </c>
      <c r="K21" s="16">
        <v>0</v>
      </c>
      <c r="L21" s="15">
        <v>2</v>
      </c>
      <c r="M21" s="16">
        <v>2</v>
      </c>
    </row>
    <row r="22" spans="1:13" ht="21" customHeight="1">
      <c r="A22" s="14" t="s">
        <v>7</v>
      </c>
      <c r="B22" s="15">
        <v>4</v>
      </c>
      <c r="C22" s="16">
        <v>1</v>
      </c>
      <c r="D22" s="15">
        <v>0</v>
      </c>
      <c r="E22" s="16">
        <v>3</v>
      </c>
      <c r="F22" s="15">
        <v>0</v>
      </c>
      <c r="G22" s="16">
        <v>5</v>
      </c>
      <c r="H22" s="15">
        <v>1</v>
      </c>
      <c r="I22" s="16">
        <v>1</v>
      </c>
      <c r="J22" s="15">
        <v>0</v>
      </c>
      <c r="K22" s="16">
        <v>2</v>
      </c>
      <c r="L22" s="15">
        <v>2</v>
      </c>
      <c r="M22" s="16">
        <v>1</v>
      </c>
    </row>
    <row r="23" spans="1:13" ht="21" customHeight="1">
      <c r="A23" s="14" t="s">
        <v>8</v>
      </c>
      <c r="B23" s="15">
        <v>2</v>
      </c>
      <c r="C23" s="16">
        <v>1</v>
      </c>
      <c r="D23" s="15">
        <v>1</v>
      </c>
      <c r="E23" s="16">
        <v>1</v>
      </c>
      <c r="F23" s="15">
        <v>2</v>
      </c>
      <c r="G23" s="16">
        <v>1</v>
      </c>
      <c r="H23" s="15">
        <v>1</v>
      </c>
      <c r="I23" s="16">
        <v>0</v>
      </c>
      <c r="J23" s="15">
        <v>0</v>
      </c>
      <c r="K23" s="16">
        <v>1</v>
      </c>
      <c r="L23" s="15">
        <v>3</v>
      </c>
      <c r="M23" s="16">
        <v>1</v>
      </c>
    </row>
    <row r="24" spans="1:13" ht="21" customHeight="1">
      <c r="A24" s="14" t="s">
        <v>9</v>
      </c>
      <c r="B24" s="15">
        <v>1</v>
      </c>
      <c r="C24" s="16">
        <v>1</v>
      </c>
      <c r="D24" s="15">
        <v>1</v>
      </c>
      <c r="E24" s="16">
        <v>0</v>
      </c>
      <c r="F24" s="15">
        <v>1</v>
      </c>
      <c r="G24" s="16">
        <v>0</v>
      </c>
      <c r="H24" s="15">
        <v>1</v>
      </c>
      <c r="I24" s="16">
        <v>1</v>
      </c>
      <c r="J24" s="15">
        <v>0</v>
      </c>
      <c r="K24" s="16">
        <v>3</v>
      </c>
      <c r="L24" s="15">
        <v>1</v>
      </c>
      <c r="M24" s="16">
        <v>2</v>
      </c>
    </row>
    <row r="25" spans="1:13" ht="21" customHeight="1">
      <c r="A25" s="14" t="s">
        <v>10</v>
      </c>
      <c r="B25" s="15">
        <v>1</v>
      </c>
      <c r="C25" s="16">
        <v>0</v>
      </c>
      <c r="D25" s="15">
        <v>0</v>
      </c>
      <c r="E25" s="16">
        <v>0</v>
      </c>
      <c r="F25" s="15">
        <v>0</v>
      </c>
      <c r="G25" s="16">
        <v>0</v>
      </c>
      <c r="H25" s="15">
        <v>0</v>
      </c>
      <c r="I25" s="16">
        <v>0</v>
      </c>
      <c r="J25" s="15">
        <v>0</v>
      </c>
      <c r="K25" s="16">
        <v>0</v>
      </c>
      <c r="L25" s="15">
        <v>0</v>
      </c>
      <c r="M25" s="16">
        <v>0</v>
      </c>
    </row>
    <row r="26" spans="1:13" ht="21" customHeight="1">
      <c r="A26" s="14" t="s">
        <v>18</v>
      </c>
      <c r="B26" s="15">
        <v>0</v>
      </c>
      <c r="C26" s="16">
        <v>0</v>
      </c>
      <c r="D26" s="15">
        <v>0</v>
      </c>
      <c r="E26" s="16">
        <v>0</v>
      </c>
      <c r="F26" s="15">
        <v>0</v>
      </c>
      <c r="G26" s="16">
        <v>0</v>
      </c>
      <c r="H26" s="15">
        <v>0</v>
      </c>
      <c r="I26" s="16">
        <v>0</v>
      </c>
      <c r="J26" s="15">
        <v>1</v>
      </c>
      <c r="K26" s="16">
        <v>0</v>
      </c>
      <c r="L26" s="15">
        <v>0</v>
      </c>
      <c r="M26" s="16">
        <v>0</v>
      </c>
    </row>
    <row r="27" spans="1:13" ht="21" customHeight="1">
      <c r="A27" s="14" t="s">
        <v>11</v>
      </c>
      <c r="B27" s="15">
        <v>2</v>
      </c>
      <c r="C27" s="16">
        <v>2</v>
      </c>
      <c r="D27" s="15">
        <v>0</v>
      </c>
      <c r="E27" s="16">
        <v>2</v>
      </c>
      <c r="F27" s="15">
        <v>2</v>
      </c>
      <c r="G27" s="16">
        <v>4</v>
      </c>
      <c r="H27" s="15">
        <v>3</v>
      </c>
      <c r="I27" s="16">
        <v>4</v>
      </c>
      <c r="J27" s="15">
        <v>0</v>
      </c>
      <c r="K27" s="16">
        <v>2</v>
      </c>
      <c r="L27" s="15">
        <v>4</v>
      </c>
      <c r="M27" s="16">
        <v>4</v>
      </c>
    </row>
    <row r="28" spans="1:13" ht="21" customHeight="1">
      <c r="A28" s="14" t="s">
        <v>19</v>
      </c>
      <c r="B28" s="15">
        <v>3</v>
      </c>
      <c r="C28" s="16">
        <v>1</v>
      </c>
      <c r="D28" s="15">
        <v>3</v>
      </c>
      <c r="E28" s="16">
        <v>2</v>
      </c>
      <c r="F28" s="15">
        <v>1</v>
      </c>
      <c r="G28" s="16">
        <v>0</v>
      </c>
      <c r="H28" s="15">
        <v>1</v>
      </c>
      <c r="I28" s="16">
        <v>1</v>
      </c>
      <c r="J28" s="15">
        <v>3</v>
      </c>
      <c r="K28" s="16">
        <v>0</v>
      </c>
      <c r="L28" s="15">
        <v>2</v>
      </c>
      <c r="M28" s="16">
        <v>1</v>
      </c>
    </row>
    <row r="29" spans="1:13" ht="21" customHeight="1">
      <c r="A29" s="14" t="s">
        <v>20</v>
      </c>
      <c r="B29" s="15">
        <v>0</v>
      </c>
      <c r="C29" s="16">
        <v>0</v>
      </c>
      <c r="D29" s="15">
        <v>2</v>
      </c>
      <c r="E29" s="16">
        <v>1</v>
      </c>
      <c r="F29" s="15">
        <v>1</v>
      </c>
      <c r="G29" s="16">
        <v>0</v>
      </c>
      <c r="H29" s="15">
        <v>3</v>
      </c>
      <c r="I29" s="16">
        <v>3</v>
      </c>
      <c r="J29" s="15">
        <v>1</v>
      </c>
      <c r="K29" s="16">
        <v>0</v>
      </c>
      <c r="L29" s="15">
        <v>0</v>
      </c>
      <c r="M29" s="16">
        <v>0</v>
      </c>
    </row>
    <row r="30" spans="1:13" ht="21" customHeight="1">
      <c r="A30" s="14" t="s">
        <v>12</v>
      </c>
      <c r="B30" s="15">
        <v>2</v>
      </c>
      <c r="C30" s="16">
        <v>5</v>
      </c>
      <c r="D30" s="15">
        <v>9</v>
      </c>
      <c r="E30" s="16">
        <v>4</v>
      </c>
      <c r="F30" s="15">
        <v>4</v>
      </c>
      <c r="G30" s="16">
        <v>1</v>
      </c>
      <c r="H30" s="15">
        <v>5</v>
      </c>
      <c r="I30" s="16">
        <v>9</v>
      </c>
      <c r="J30" s="15">
        <v>7</v>
      </c>
      <c r="K30" s="16">
        <v>7</v>
      </c>
      <c r="L30" s="15">
        <v>3</v>
      </c>
      <c r="M30" s="16">
        <v>2</v>
      </c>
    </row>
    <row r="31" spans="1:13" ht="21" customHeight="1">
      <c r="A31" s="14" t="s">
        <v>21</v>
      </c>
      <c r="B31" s="15">
        <v>7</v>
      </c>
      <c r="C31" s="16">
        <v>3</v>
      </c>
      <c r="D31" s="15">
        <v>16</v>
      </c>
      <c r="E31" s="16">
        <v>7</v>
      </c>
      <c r="F31" s="15">
        <v>5</v>
      </c>
      <c r="G31" s="16">
        <v>7</v>
      </c>
      <c r="H31" s="15">
        <v>11</v>
      </c>
      <c r="I31" s="16">
        <v>14</v>
      </c>
      <c r="J31" s="15">
        <v>10</v>
      </c>
      <c r="K31" s="16">
        <v>24</v>
      </c>
      <c r="L31" s="15">
        <v>1</v>
      </c>
      <c r="M31" s="16">
        <v>3</v>
      </c>
    </row>
    <row r="32" spans="1:13" ht="21" customHeight="1">
      <c r="A32" s="14" t="s">
        <v>22</v>
      </c>
      <c r="B32" s="15">
        <v>2</v>
      </c>
      <c r="C32" s="16">
        <v>0</v>
      </c>
      <c r="D32" s="15">
        <v>4</v>
      </c>
      <c r="E32" s="16">
        <v>4</v>
      </c>
      <c r="F32" s="15">
        <v>4</v>
      </c>
      <c r="G32" s="16">
        <v>4</v>
      </c>
      <c r="H32" s="15">
        <v>3</v>
      </c>
      <c r="I32" s="16">
        <v>12</v>
      </c>
      <c r="J32" s="15">
        <v>3</v>
      </c>
      <c r="K32" s="16">
        <v>4</v>
      </c>
      <c r="L32" s="15">
        <v>4</v>
      </c>
      <c r="M32" s="16">
        <v>2</v>
      </c>
    </row>
    <row r="33" spans="1:13" ht="21" customHeight="1">
      <c r="A33" s="14" t="s">
        <v>23</v>
      </c>
      <c r="B33" s="15">
        <v>2</v>
      </c>
      <c r="C33" s="16">
        <v>3</v>
      </c>
      <c r="D33" s="15">
        <v>6</v>
      </c>
      <c r="E33" s="16">
        <v>10</v>
      </c>
      <c r="F33" s="15">
        <v>6</v>
      </c>
      <c r="G33" s="16">
        <v>6</v>
      </c>
      <c r="H33" s="15">
        <v>6</v>
      </c>
      <c r="I33" s="16">
        <v>6</v>
      </c>
      <c r="J33" s="15">
        <v>7</v>
      </c>
      <c r="K33" s="16">
        <v>6</v>
      </c>
      <c r="L33" s="15">
        <v>0</v>
      </c>
      <c r="M33" s="16">
        <v>4</v>
      </c>
    </row>
    <row r="34" spans="1:13" ht="21" customHeight="1">
      <c r="A34" s="14" t="s">
        <v>26</v>
      </c>
      <c r="B34" s="15">
        <v>0</v>
      </c>
      <c r="C34" s="16">
        <v>0</v>
      </c>
      <c r="D34" s="15">
        <v>0</v>
      </c>
      <c r="E34" s="16">
        <v>0</v>
      </c>
      <c r="F34" s="15">
        <v>0</v>
      </c>
      <c r="G34" s="16">
        <v>0</v>
      </c>
      <c r="H34" s="15">
        <v>0</v>
      </c>
      <c r="I34" s="16">
        <v>0</v>
      </c>
      <c r="J34" s="15">
        <v>0</v>
      </c>
      <c r="K34" s="16">
        <v>0</v>
      </c>
      <c r="L34" s="15">
        <v>0</v>
      </c>
      <c r="M34" s="16">
        <v>0</v>
      </c>
    </row>
    <row r="35" spans="1:13" ht="21" customHeight="1">
      <c r="A35" s="14" t="s">
        <v>27</v>
      </c>
      <c r="B35" s="15">
        <v>0</v>
      </c>
      <c r="C35" s="16">
        <v>2</v>
      </c>
      <c r="D35" s="15">
        <v>8</v>
      </c>
      <c r="E35" s="16">
        <v>3</v>
      </c>
      <c r="F35" s="15">
        <v>3</v>
      </c>
      <c r="G35" s="16">
        <v>3</v>
      </c>
      <c r="H35" s="15">
        <v>1</v>
      </c>
      <c r="I35" s="16">
        <v>1</v>
      </c>
      <c r="J35" s="15">
        <v>1</v>
      </c>
      <c r="K35" s="16">
        <v>0</v>
      </c>
      <c r="L35" s="15">
        <v>0</v>
      </c>
      <c r="M35" s="16">
        <v>3</v>
      </c>
    </row>
    <row r="36" spans="1:13" ht="21" customHeight="1">
      <c r="A36" s="14" t="s">
        <v>28</v>
      </c>
      <c r="B36" s="15">
        <v>0</v>
      </c>
      <c r="C36" s="16">
        <v>0</v>
      </c>
      <c r="D36" s="15">
        <v>0</v>
      </c>
      <c r="E36" s="16">
        <v>0</v>
      </c>
      <c r="F36" s="15">
        <v>0</v>
      </c>
      <c r="G36" s="16">
        <v>0</v>
      </c>
      <c r="H36" s="15">
        <v>0</v>
      </c>
      <c r="I36" s="16">
        <v>1</v>
      </c>
      <c r="J36" s="15">
        <v>0</v>
      </c>
      <c r="K36" s="16">
        <v>0</v>
      </c>
      <c r="L36" s="15">
        <v>0</v>
      </c>
      <c r="M36" s="16">
        <v>0</v>
      </c>
    </row>
    <row r="37" spans="1:13" ht="21" customHeight="1">
      <c r="A37" s="14" t="s">
        <v>29</v>
      </c>
      <c r="B37" s="15">
        <v>15</v>
      </c>
      <c r="C37" s="16">
        <v>22</v>
      </c>
      <c r="D37" s="15">
        <v>21</v>
      </c>
      <c r="E37" s="16">
        <v>21</v>
      </c>
      <c r="F37" s="15">
        <v>24</v>
      </c>
      <c r="G37" s="16">
        <v>19</v>
      </c>
      <c r="H37" s="15">
        <v>13</v>
      </c>
      <c r="I37" s="16">
        <v>23</v>
      </c>
      <c r="J37" s="15">
        <v>29</v>
      </c>
      <c r="K37" s="16">
        <v>31</v>
      </c>
      <c r="L37" s="15">
        <v>14</v>
      </c>
      <c r="M37" s="16">
        <v>20</v>
      </c>
    </row>
    <row r="38" spans="1:13" ht="21" customHeight="1">
      <c r="A38" s="14" t="s">
        <v>31</v>
      </c>
      <c r="B38" s="15">
        <v>0</v>
      </c>
      <c r="C38" s="16">
        <v>0</v>
      </c>
      <c r="D38" s="15">
        <v>0</v>
      </c>
      <c r="E38" s="16">
        <v>0</v>
      </c>
      <c r="F38" s="15">
        <v>2</v>
      </c>
      <c r="G38" s="16">
        <v>0</v>
      </c>
      <c r="H38" s="15">
        <v>0</v>
      </c>
      <c r="I38" s="16">
        <v>0</v>
      </c>
      <c r="J38" s="15">
        <v>0</v>
      </c>
      <c r="K38" s="16">
        <v>0</v>
      </c>
      <c r="L38" s="15">
        <v>0</v>
      </c>
      <c r="M38" s="16">
        <v>0</v>
      </c>
    </row>
    <row r="39" spans="1:13" ht="21" customHeight="1">
      <c r="A39" s="14" t="s">
        <v>32</v>
      </c>
      <c r="B39" s="15">
        <v>2</v>
      </c>
      <c r="C39" s="16">
        <v>1</v>
      </c>
      <c r="D39" s="15">
        <v>1</v>
      </c>
      <c r="E39" s="16">
        <v>9</v>
      </c>
      <c r="F39" s="15">
        <v>3</v>
      </c>
      <c r="G39" s="16">
        <v>5</v>
      </c>
      <c r="H39" s="15">
        <v>3</v>
      </c>
      <c r="I39" s="16">
        <v>8</v>
      </c>
      <c r="J39" s="15">
        <v>5</v>
      </c>
      <c r="K39" s="16">
        <v>1</v>
      </c>
      <c r="L39" s="15">
        <v>0</v>
      </c>
      <c r="M39" s="16">
        <v>3</v>
      </c>
    </row>
    <row r="40" spans="1:13">
      <c r="A40" s="5"/>
      <c r="B40" s="41"/>
      <c r="C40" s="41"/>
      <c r="D40" s="41"/>
      <c r="E40" s="41"/>
      <c r="F40" s="41"/>
      <c r="G40" s="41"/>
      <c r="H40" s="41"/>
      <c r="I40" s="41"/>
      <c r="J40" s="41"/>
      <c r="K40" s="41"/>
      <c r="L40" s="41"/>
      <c r="M40" s="41"/>
    </row>
    <row r="41" spans="1:13">
      <c r="A41" s="71" t="s">
        <v>117</v>
      </c>
      <c r="B41" s="4"/>
      <c r="C41" s="4"/>
      <c r="D41" s="4"/>
      <c r="E41" s="4"/>
      <c r="F41" s="4"/>
      <c r="G41" s="4"/>
      <c r="H41" s="4"/>
      <c r="I41" s="4"/>
      <c r="J41" s="4"/>
      <c r="K41" s="4"/>
      <c r="L41" s="4"/>
      <c r="M41" s="4"/>
    </row>
    <row r="42" spans="1:13">
      <c r="A42" s="4"/>
      <c r="B42" s="4"/>
      <c r="C42" s="4"/>
      <c r="D42" s="4"/>
      <c r="E42" s="4"/>
      <c r="F42" s="4"/>
      <c r="G42" s="4"/>
      <c r="H42" s="4"/>
      <c r="I42" s="4"/>
      <c r="J42" s="4"/>
      <c r="K42" s="4"/>
      <c r="L42" s="4"/>
      <c r="M42" s="4"/>
    </row>
    <row r="43" spans="1:13">
      <c r="A43" s="26" t="s">
        <v>38</v>
      </c>
    </row>
    <row r="44" spans="1:13">
      <c r="A44" s="26" t="s">
        <v>37</v>
      </c>
    </row>
    <row r="45" spans="1:13">
      <c r="A45" s="4"/>
    </row>
    <row r="46" spans="1:13">
      <c r="A46"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hyperlinks>
    <hyperlink ref="J1" r:id="rId1" xr:uid="{6B5860CA-6CE1-4AAA-971F-4AE9B6DA2DFD}"/>
  </hyperlinks>
  <printOptions horizontalCentered="1"/>
  <pageMargins left="0.39370078740157483" right="0.39370078740157483" top="0.78740157480314965" bottom="0.78740157480314965" header="0.59055118110236227" footer="0.59055118110236227"/>
  <pageSetup paperSize="9" fitToHeight="0" orientation="landscape" horizontalDpi="1200" verticalDpi="1200" r:id="rId2"/>
  <headerFooter>
    <oddFooter>&amp;C&amp;9Source: NSW Bureau of Crime Statistics and Research, www.bocsar.nsw.gov.au&amp;R&amp;9Please refer queries to bcsr@dcj.nsw.gov.au</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47"/>
  <sheetViews>
    <sheetView zoomScale="90" zoomScaleNormal="90" workbookViewId="0">
      <pane xSplit="1" ySplit="7" topLeftCell="B8" activePane="bottomRight" state="frozen"/>
      <selection activeCell="A76" sqref="A76"/>
      <selection pane="topRight" activeCell="A76" sqref="A76"/>
      <selection pane="bottomLeft" activeCell="A76" sqref="A76"/>
      <selection pane="bottomRight" activeCell="A2" sqref="A2"/>
    </sheetView>
  </sheetViews>
  <sheetFormatPr defaultRowHeight="12.75"/>
  <cols>
    <col min="1" max="1" width="38.7109375" customWidth="1"/>
    <col min="2" max="29" width="5.7109375" customWidth="1"/>
  </cols>
  <sheetData>
    <row r="1" spans="1:29" ht="20.25">
      <c r="A1" s="2" t="s">
        <v>214</v>
      </c>
      <c r="L1" s="111" t="s">
        <v>124</v>
      </c>
    </row>
    <row r="3" spans="1:29" s="4" customFormat="1" ht="18">
      <c r="A3" s="56" t="s">
        <v>137</v>
      </c>
      <c r="B3" s="40"/>
      <c r="C3" s="40"/>
      <c r="D3" s="40"/>
      <c r="E3" s="40"/>
      <c r="F3" s="40"/>
      <c r="G3" s="40"/>
      <c r="H3" s="40"/>
      <c r="I3" s="40"/>
      <c r="J3" s="40"/>
      <c r="K3" s="40"/>
    </row>
    <row r="4" spans="1:29" s="4" customFormat="1" ht="8.85" customHeight="1">
      <c r="A4" s="56"/>
      <c r="B4" s="40"/>
      <c r="C4" s="40"/>
      <c r="D4" s="40"/>
      <c r="E4" s="40"/>
      <c r="F4" s="40"/>
      <c r="G4" s="40"/>
      <c r="H4" s="40"/>
      <c r="I4" s="40"/>
      <c r="J4" s="40"/>
      <c r="K4" s="40"/>
    </row>
    <row r="5" spans="1:29" s="4" customFormat="1" ht="18">
      <c r="A5" s="57" t="s">
        <v>208</v>
      </c>
      <c r="B5" s="58"/>
      <c r="C5" s="58"/>
      <c r="D5" s="58"/>
      <c r="E5" s="58"/>
      <c r="F5" s="58"/>
      <c r="G5" s="58"/>
      <c r="H5" s="58"/>
      <c r="I5" s="58"/>
      <c r="J5" s="58"/>
      <c r="K5" s="58"/>
      <c r="L5" s="37"/>
      <c r="M5" s="37"/>
      <c r="N5" s="37"/>
      <c r="O5" s="37"/>
      <c r="P5" s="37"/>
      <c r="Q5" s="37"/>
      <c r="R5" s="37"/>
      <c r="S5" s="37"/>
      <c r="T5" s="37"/>
      <c r="U5" s="37"/>
      <c r="V5" s="37"/>
      <c r="W5" s="37"/>
      <c r="X5" s="37"/>
      <c r="Y5" s="37"/>
      <c r="Z5" s="37"/>
      <c r="AA5" s="37"/>
      <c r="AB5" s="37"/>
      <c r="AC5" s="37"/>
    </row>
    <row r="6" spans="1:29" s="4" customFormat="1" ht="20.45" customHeight="1">
      <c r="B6" s="151" t="s">
        <v>110</v>
      </c>
      <c r="C6" s="151"/>
      <c r="D6" s="151"/>
      <c r="E6" s="151"/>
      <c r="F6" s="152" t="s">
        <v>85</v>
      </c>
      <c r="G6" s="152"/>
      <c r="H6" s="152"/>
      <c r="I6" s="152"/>
      <c r="J6" s="151" t="s">
        <v>86</v>
      </c>
      <c r="K6" s="151"/>
      <c r="L6" s="151"/>
      <c r="M6" s="151"/>
      <c r="N6" s="152" t="s">
        <v>87</v>
      </c>
      <c r="O6" s="152"/>
      <c r="P6" s="152"/>
      <c r="Q6" s="152"/>
      <c r="R6" s="151" t="s">
        <v>88</v>
      </c>
      <c r="S6" s="151"/>
      <c r="T6" s="151"/>
      <c r="U6" s="151"/>
      <c r="V6" s="152" t="s">
        <v>89</v>
      </c>
      <c r="W6" s="152"/>
      <c r="X6" s="152"/>
      <c r="Y6" s="152"/>
      <c r="Z6" s="151" t="s">
        <v>90</v>
      </c>
      <c r="AA6" s="151"/>
      <c r="AB6" s="151"/>
      <c r="AC6" s="151"/>
    </row>
    <row r="7" spans="1:29" s="4" customFormat="1" ht="30.6" customHeight="1">
      <c r="A7" s="59" t="s">
        <v>69</v>
      </c>
      <c r="B7" s="61" t="s">
        <v>91</v>
      </c>
      <c r="C7" s="61" t="s">
        <v>92</v>
      </c>
      <c r="D7" s="61" t="s">
        <v>93</v>
      </c>
      <c r="E7" s="61" t="s">
        <v>94</v>
      </c>
      <c r="F7" s="60" t="s">
        <v>91</v>
      </c>
      <c r="G7" s="60" t="s">
        <v>95</v>
      </c>
      <c r="H7" s="60" t="s">
        <v>96</v>
      </c>
      <c r="I7" s="60" t="s">
        <v>97</v>
      </c>
      <c r="J7" s="61" t="s">
        <v>98</v>
      </c>
      <c r="K7" s="61" t="s">
        <v>95</v>
      </c>
      <c r="L7" s="61" t="s">
        <v>96</v>
      </c>
      <c r="M7" s="61" t="s">
        <v>97</v>
      </c>
      <c r="N7" s="60" t="s">
        <v>98</v>
      </c>
      <c r="O7" s="60" t="s">
        <v>95</v>
      </c>
      <c r="P7" s="60" t="s">
        <v>96</v>
      </c>
      <c r="Q7" s="60" t="s">
        <v>97</v>
      </c>
      <c r="R7" s="61" t="s">
        <v>98</v>
      </c>
      <c r="S7" s="61" t="s">
        <v>95</v>
      </c>
      <c r="T7" s="61" t="s">
        <v>96</v>
      </c>
      <c r="U7" s="61" t="s">
        <v>97</v>
      </c>
      <c r="V7" s="60" t="s">
        <v>98</v>
      </c>
      <c r="W7" s="60" t="s">
        <v>95</v>
      </c>
      <c r="X7" s="60" t="s">
        <v>96</v>
      </c>
      <c r="Y7" s="60" t="s">
        <v>97</v>
      </c>
      <c r="Z7" s="61" t="s">
        <v>98</v>
      </c>
      <c r="AA7" s="61" t="s">
        <v>95</v>
      </c>
      <c r="AB7" s="61" t="s">
        <v>96</v>
      </c>
      <c r="AC7" s="61" t="s">
        <v>97</v>
      </c>
    </row>
    <row r="8" spans="1:29" s="4" customFormat="1" ht="21" customHeight="1">
      <c r="A8" s="14" t="s">
        <v>134</v>
      </c>
      <c r="B8" s="115">
        <v>0</v>
      </c>
      <c r="C8" s="115">
        <v>0</v>
      </c>
      <c r="D8" s="115">
        <v>0</v>
      </c>
      <c r="E8" s="115">
        <v>0</v>
      </c>
      <c r="F8" s="116">
        <v>0</v>
      </c>
      <c r="G8" s="116">
        <v>0</v>
      </c>
      <c r="H8" s="116">
        <v>0</v>
      </c>
      <c r="I8" s="116">
        <v>0</v>
      </c>
      <c r="J8" s="115">
        <v>0</v>
      </c>
      <c r="K8" s="115">
        <v>0</v>
      </c>
      <c r="L8" s="115">
        <v>0</v>
      </c>
      <c r="M8" s="115">
        <v>0</v>
      </c>
      <c r="N8" s="116">
        <v>0</v>
      </c>
      <c r="O8" s="116">
        <v>0</v>
      </c>
      <c r="P8" s="116">
        <v>0</v>
      </c>
      <c r="Q8" s="116">
        <v>0</v>
      </c>
      <c r="R8" s="115">
        <v>0</v>
      </c>
      <c r="S8" s="115">
        <v>0</v>
      </c>
      <c r="T8" s="115">
        <v>0</v>
      </c>
      <c r="U8" s="115">
        <v>0</v>
      </c>
      <c r="V8" s="116">
        <v>0</v>
      </c>
      <c r="W8" s="116">
        <v>0</v>
      </c>
      <c r="X8" s="116">
        <v>0</v>
      </c>
      <c r="Y8" s="116">
        <v>0</v>
      </c>
      <c r="Z8" s="115">
        <v>0</v>
      </c>
      <c r="AA8" s="115">
        <v>0</v>
      </c>
      <c r="AB8" s="115">
        <v>0</v>
      </c>
      <c r="AC8" s="115">
        <v>0</v>
      </c>
    </row>
    <row r="9" spans="1:29" s="4" customFormat="1" ht="21" customHeight="1">
      <c r="A9" s="14" t="s">
        <v>129</v>
      </c>
      <c r="B9" s="115">
        <v>3</v>
      </c>
      <c r="C9" s="115">
        <v>3</v>
      </c>
      <c r="D9" s="115">
        <v>2</v>
      </c>
      <c r="E9" s="115">
        <v>3</v>
      </c>
      <c r="F9" s="116">
        <v>0</v>
      </c>
      <c r="G9" s="116">
        <v>0</v>
      </c>
      <c r="H9" s="116">
        <v>1</v>
      </c>
      <c r="I9" s="116">
        <v>6</v>
      </c>
      <c r="J9" s="115">
        <v>0</v>
      </c>
      <c r="K9" s="115">
        <v>0</v>
      </c>
      <c r="L9" s="115">
        <v>3</v>
      </c>
      <c r="M9" s="115">
        <v>2</v>
      </c>
      <c r="N9" s="116">
        <v>3</v>
      </c>
      <c r="O9" s="116">
        <v>4</v>
      </c>
      <c r="P9" s="116">
        <v>4</v>
      </c>
      <c r="Q9" s="116">
        <v>3</v>
      </c>
      <c r="R9" s="115">
        <v>0</v>
      </c>
      <c r="S9" s="115">
        <v>3</v>
      </c>
      <c r="T9" s="115">
        <v>2</v>
      </c>
      <c r="U9" s="115">
        <v>6</v>
      </c>
      <c r="V9" s="116">
        <v>3</v>
      </c>
      <c r="W9" s="116">
        <v>3</v>
      </c>
      <c r="X9" s="116">
        <v>3</v>
      </c>
      <c r="Y9" s="116">
        <v>2</v>
      </c>
      <c r="Z9" s="115">
        <v>0</v>
      </c>
      <c r="AA9" s="115">
        <v>3</v>
      </c>
      <c r="AB9" s="115">
        <v>5</v>
      </c>
      <c r="AC9" s="115">
        <v>11</v>
      </c>
    </row>
    <row r="10" spans="1:29" s="4" customFormat="1" ht="21" customHeight="1">
      <c r="A10" s="14" t="s">
        <v>130</v>
      </c>
      <c r="B10" s="115">
        <v>3</v>
      </c>
      <c r="C10" s="115">
        <v>0</v>
      </c>
      <c r="D10" s="115">
        <v>1</v>
      </c>
      <c r="E10" s="115">
        <v>0</v>
      </c>
      <c r="F10" s="116">
        <v>0</v>
      </c>
      <c r="G10" s="116">
        <v>0</v>
      </c>
      <c r="H10" s="116">
        <v>2</v>
      </c>
      <c r="I10" s="116">
        <v>1</v>
      </c>
      <c r="J10" s="115">
        <v>1</v>
      </c>
      <c r="K10" s="115">
        <v>2</v>
      </c>
      <c r="L10" s="115">
        <v>3</v>
      </c>
      <c r="M10" s="115">
        <v>2</v>
      </c>
      <c r="N10" s="116">
        <v>0</v>
      </c>
      <c r="O10" s="116">
        <v>1</v>
      </c>
      <c r="P10" s="116">
        <v>2</v>
      </c>
      <c r="Q10" s="116">
        <v>0</v>
      </c>
      <c r="R10" s="115">
        <v>0</v>
      </c>
      <c r="S10" s="115">
        <v>0</v>
      </c>
      <c r="T10" s="115">
        <v>3</v>
      </c>
      <c r="U10" s="115">
        <v>1</v>
      </c>
      <c r="V10" s="116">
        <v>0</v>
      </c>
      <c r="W10" s="116">
        <v>2</v>
      </c>
      <c r="X10" s="116">
        <v>2</v>
      </c>
      <c r="Y10" s="116">
        <v>2</v>
      </c>
      <c r="Z10" s="115">
        <v>5</v>
      </c>
      <c r="AA10" s="115">
        <v>0</v>
      </c>
      <c r="AB10" s="115">
        <v>1</v>
      </c>
      <c r="AC10" s="115">
        <v>7</v>
      </c>
    </row>
    <row r="11" spans="1:29" s="4" customFormat="1" ht="21" customHeight="1">
      <c r="A11" s="14" t="s">
        <v>13</v>
      </c>
      <c r="B11" s="115">
        <v>0</v>
      </c>
      <c r="C11" s="115">
        <v>0</v>
      </c>
      <c r="D11" s="115">
        <v>0</v>
      </c>
      <c r="E11" s="115">
        <v>0</v>
      </c>
      <c r="F11" s="116">
        <v>0</v>
      </c>
      <c r="G11" s="116">
        <v>0</v>
      </c>
      <c r="H11" s="116">
        <v>2</v>
      </c>
      <c r="I11" s="116">
        <v>0</v>
      </c>
      <c r="J11" s="115">
        <v>0</v>
      </c>
      <c r="K11" s="115">
        <v>0</v>
      </c>
      <c r="L11" s="115">
        <v>0</v>
      </c>
      <c r="M11" s="115">
        <v>0</v>
      </c>
      <c r="N11" s="116">
        <v>0</v>
      </c>
      <c r="O11" s="116">
        <v>0</v>
      </c>
      <c r="P11" s="116">
        <v>3</v>
      </c>
      <c r="Q11" s="116">
        <v>0</v>
      </c>
      <c r="R11" s="115">
        <v>0</v>
      </c>
      <c r="S11" s="115">
        <v>2</v>
      </c>
      <c r="T11" s="115">
        <v>0</v>
      </c>
      <c r="U11" s="115">
        <v>0</v>
      </c>
      <c r="V11" s="116">
        <v>0</v>
      </c>
      <c r="W11" s="116">
        <v>0</v>
      </c>
      <c r="X11" s="116">
        <v>2</v>
      </c>
      <c r="Y11" s="116">
        <v>0</v>
      </c>
      <c r="Z11" s="115">
        <v>0</v>
      </c>
      <c r="AA11" s="115">
        <v>0</v>
      </c>
      <c r="AB11" s="115">
        <v>3</v>
      </c>
      <c r="AC11" s="115">
        <v>0</v>
      </c>
    </row>
    <row r="12" spans="1:29" s="4" customFormat="1" ht="21" customHeight="1">
      <c r="A12" s="14" t="s">
        <v>39</v>
      </c>
      <c r="B12" s="115">
        <v>1</v>
      </c>
      <c r="C12" s="115">
        <v>0</v>
      </c>
      <c r="D12" s="115">
        <v>0</v>
      </c>
      <c r="E12" s="115">
        <v>0</v>
      </c>
      <c r="F12" s="116">
        <v>1</v>
      </c>
      <c r="G12" s="116">
        <v>0</v>
      </c>
      <c r="H12" s="116">
        <v>1</v>
      </c>
      <c r="I12" s="116">
        <v>1</v>
      </c>
      <c r="J12" s="115">
        <v>1</v>
      </c>
      <c r="K12" s="115">
        <v>0</v>
      </c>
      <c r="L12" s="115">
        <v>0</v>
      </c>
      <c r="M12" s="115">
        <v>1</v>
      </c>
      <c r="N12" s="116">
        <v>0</v>
      </c>
      <c r="O12" s="116">
        <v>1</v>
      </c>
      <c r="P12" s="116">
        <v>0</v>
      </c>
      <c r="Q12" s="116">
        <v>0</v>
      </c>
      <c r="R12" s="115">
        <v>1</v>
      </c>
      <c r="S12" s="115">
        <v>0</v>
      </c>
      <c r="T12" s="115">
        <v>0</v>
      </c>
      <c r="U12" s="115">
        <v>0</v>
      </c>
      <c r="V12" s="116">
        <v>0</v>
      </c>
      <c r="W12" s="116">
        <v>0</v>
      </c>
      <c r="X12" s="116">
        <v>0</v>
      </c>
      <c r="Y12" s="116">
        <v>1</v>
      </c>
      <c r="Z12" s="115">
        <v>0</v>
      </c>
      <c r="AA12" s="115">
        <v>0</v>
      </c>
      <c r="AB12" s="115">
        <v>0</v>
      </c>
      <c r="AC12" s="115">
        <v>2</v>
      </c>
    </row>
    <row r="13" spans="1:29" s="4" customFormat="1" ht="21" customHeight="1">
      <c r="A13" s="14" t="s">
        <v>14</v>
      </c>
      <c r="B13" s="115">
        <v>0</v>
      </c>
      <c r="C13" s="115">
        <v>0</v>
      </c>
      <c r="D13" s="115">
        <v>0</v>
      </c>
      <c r="E13" s="115">
        <v>0</v>
      </c>
      <c r="F13" s="116">
        <v>0</v>
      </c>
      <c r="G13" s="116">
        <v>0</v>
      </c>
      <c r="H13" s="116">
        <v>0</v>
      </c>
      <c r="I13" s="116">
        <v>0</v>
      </c>
      <c r="J13" s="115">
        <v>0</v>
      </c>
      <c r="K13" s="115">
        <v>0</v>
      </c>
      <c r="L13" s="115">
        <v>0</v>
      </c>
      <c r="M13" s="115">
        <v>0</v>
      </c>
      <c r="N13" s="116">
        <v>0</v>
      </c>
      <c r="O13" s="116">
        <v>0</v>
      </c>
      <c r="P13" s="116">
        <v>0</v>
      </c>
      <c r="Q13" s="116">
        <v>0</v>
      </c>
      <c r="R13" s="115">
        <v>0</v>
      </c>
      <c r="S13" s="115">
        <v>0</v>
      </c>
      <c r="T13" s="115">
        <v>0</v>
      </c>
      <c r="U13" s="115">
        <v>0</v>
      </c>
      <c r="V13" s="116">
        <v>0</v>
      </c>
      <c r="W13" s="116">
        <v>0</v>
      </c>
      <c r="X13" s="116">
        <v>0</v>
      </c>
      <c r="Y13" s="116">
        <v>0</v>
      </c>
      <c r="Z13" s="115">
        <v>0</v>
      </c>
      <c r="AA13" s="115">
        <v>0</v>
      </c>
      <c r="AB13" s="115">
        <v>0</v>
      </c>
      <c r="AC13" s="115">
        <v>0</v>
      </c>
    </row>
    <row r="14" spans="1:29" s="4" customFormat="1" ht="21" customHeight="1">
      <c r="A14" s="14" t="s">
        <v>40</v>
      </c>
      <c r="B14" s="115">
        <v>0</v>
      </c>
      <c r="C14" s="115">
        <v>0</v>
      </c>
      <c r="D14" s="115">
        <v>0</v>
      </c>
      <c r="E14" s="115">
        <v>1</v>
      </c>
      <c r="F14" s="116">
        <v>0</v>
      </c>
      <c r="G14" s="116">
        <v>0</v>
      </c>
      <c r="H14" s="116">
        <v>0</v>
      </c>
      <c r="I14" s="116">
        <v>0</v>
      </c>
      <c r="J14" s="115">
        <v>0</v>
      </c>
      <c r="K14" s="115">
        <v>0</v>
      </c>
      <c r="L14" s="115">
        <v>0</v>
      </c>
      <c r="M14" s="115">
        <v>0</v>
      </c>
      <c r="N14" s="116">
        <v>0</v>
      </c>
      <c r="O14" s="116">
        <v>0</v>
      </c>
      <c r="P14" s="116">
        <v>0</v>
      </c>
      <c r="Q14" s="116">
        <v>0</v>
      </c>
      <c r="R14" s="115">
        <v>0</v>
      </c>
      <c r="S14" s="115">
        <v>0</v>
      </c>
      <c r="T14" s="115">
        <v>0</v>
      </c>
      <c r="U14" s="115">
        <v>0</v>
      </c>
      <c r="V14" s="116">
        <v>0</v>
      </c>
      <c r="W14" s="116">
        <v>0</v>
      </c>
      <c r="X14" s="116">
        <v>0</v>
      </c>
      <c r="Y14" s="116">
        <v>0</v>
      </c>
      <c r="Z14" s="115">
        <v>0</v>
      </c>
      <c r="AA14" s="115">
        <v>0</v>
      </c>
      <c r="AB14" s="115">
        <v>0</v>
      </c>
      <c r="AC14" s="115">
        <v>0</v>
      </c>
    </row>
    <row r="15" spans="1:29" s="4" customFormat="1" ht="21" customHeight="1">
      <c r="A15" s="14" t="s">
        <v>15</v>
      </c>
      <c r="B15" s="115">
        <v>0</v>
      </c>
      <c r="C15" s="115">
        <v>0</v>
      </c>
      <c r="D15" s="115">
        <v>0</v>
      </c>
      <c r="E15" s="115">
        <v>0</v>
      </c>
      <c r="F15" s="116">
        <v>0</v>
      </c>
      <c r="G15" s="116">
        <v>0</v>
      </c>
      <c r="H15" s="116">
        <v>0</v>
      </c>
      <c r="I15" s="116">
        <v>0</v>
      </c>
      <c r="J15" s="115">
        <v>0</v>
      </c>
      <c r="K15" s="115">
        <v>0</v>
      </c>
      <c r="L15" s="115">
        <v>1</v>
      </c>
      <c r="M15" s="115">
        <v>0</v>
      </c>
      <c r="N15" s="116">
        <v>0</v>
      </c>
      <c r="O15" s="116">
        <v>0</v>
      </c>
      <c r="P15" s="116">
        <v>1</v>
      </c>
      <c r="Q15" s="116">
        <v>0</v>
      </c>
      <c r="R15" s="115">
        <v>0</v>
      </c>
      <c r="S15" s="115">
        <v>0</v>
      </c>
      <c r="T15" s="115">
        <v>0</v>
      </c>
      <c r="U15" s="115">
        <v>0</v>
      </c>
      <c r="V15" s="116">
        <v>0</v>
      </c>
      <c r="W15" s="116">
        <v>0</v>
      </c>
      <c r="X15" s="116">
        <v>0</v>
      </c>
      <c r="Y15" s="116">
        <v>0</v>
      </c>
      <c r="Z15" s="115">
        <v>0</v>
      </c>
      <c r="AA15" s="115">
        <v>0</v>
      </c>
      <c r="AB15" s="115">
        <v>0</v>
      </c>
      <c r="AC15" s="115">
        <v>0</v>
      </c>
    </row>
    <row r="16" spans="1:29" s="4" customFormat="1" ht="21" customHeight="1">
      <c r="A16" s="14" t="s">
        <v>195</v>
      </c>
      <c r="B16" s="115">
        <v>0</v>
      </c>
      <c r="C16" s="115">
        <v>0</v>
      </c>
      <c r="D16" s="115">
        <v>0</v>
      </c>
      <c r="E16" s="115">
        <v>0</v>
      </c>
      <c r="F16" s="116">
        <v>0</v>
      </c>
      <c r="G16" s="116">
        <v>0</v>
      </c>
      <c r="H16" s="116">
        <v>0</v>
      </c>
      <c r="I16" s="116">
        <v>0</v>
      </c>
      <c r="J16" s="115">
        <v>0</v>
      </c>
      <c r="K16" s="115">
        <v>0</v>
      </c>
      <c r="L16" s="115">
        <v>0</v>
      </c>
      <c r="M16" s="115">
        <v>0</v>
      </c>
      <c r="N16" s="116">
        <v>0</v>
      </c>
      <c r="O16" s="116">
        <v>0</v>
      </c>
      <c r="P16" s="116">
        <v>0</v>
      </c>
      <c r="Q16" s="116">
        <v>0</v>
      </c>
      <c r="R16" s="115">
        <v>0</v>
      </c>
      <c r="S16" s="115">
        <v>0</v>
      </c>
      <c r="T16" s="115">
        <v>0</v>
      </c>
      <c r="U16" s="115">
        <v>0</v>
      </c>
      <c r="V16" s="116">
        <v>0</v>
      </c>
      <c r="W16" s="116">
        <v>0</v>
      </c>
      <c r="X16" s="116">
        <v>0</v>
      </c>
      <c r="Y16" s="116">
        <v>0</v>
      </c>
      <c r="Z16" s="115">
        <v>0</v>
      </c>
      <c r="AA16" s="115">
        <v>0</v>
      </c>
      <c r="AB16" s="115">
        <v>0</v>
      </c>
      <c r="AC16" s="115">
        <v>0</v>
      </c>
    </row>
    <row r="17" spans="1:29" s="4" customFormat="1" ht="21" customHeight="1">
      <c r="A17" s="14" t="s">
        <v>135</v>
      </c>
      <c r="B17" s="115">
        <v>7</v>
      </c>
      <c r="C17" s="115">
        <v>2</v>
      </c>
      <c r="D17" s="115">
        <v>6</v>
      </c>
      <c r="E17" s="115">
        <v>2</v>
      </c>
      <c r="F17" s="116">
        <v>0</v>
      </c>
      <c r="G17" s="116">
        <v>2</v>
      </c>
      <c r="H17" s="116">
        <v>2</v>
      </c>
      <c r="I17" s="116">
        <v>1</v>
      </c>
      <c r="J17" s="115">
        <v>2</v>
      </c>
      <c r="K17" s="115">
        <v>3</v>
      </c>
      <c r="L17" s="115">
        <v>0</v>
      </c>
      <c r="M17" s="115">
        <v>3</v>
      </c>
      <c r="N17" s="116">
        <v>2</v>
      </c>
      <c r="O17" s="116">
        <v>4</v>
      </c>
      <c r="P17" s="116">
        <v>3</v>
      </c>
      <c r="Q17" s="116">
        <v>7</v>
      </c>
      <c r="R17" s="115">
        <v>1</v>
      </c>
      <c r="S17" s="115">
        <v>2</v>
      </c>
      <c r="T17" s="115">
        <v>3</v>
      </c>
      <c r="U17" s="115">
        <v>7</v>
      </c>
      <c r="V17" s="116">
        <v>5</v>
      </c>
      <c r="W17" s="116">
        <v>1</v>
      </c>
      <c r="X17" s="116">
        <v>1</v>
      </c>
      <c r="Y17" s="116">
        <v>2</v>
      </c>
      <c r="Z17" s="115">
        <v>2</v>
      </c>
      <c r="AA17" s="115">
        <v>3</v>
      </c>
      <c r="AB17" s="115">
        <v>8</v>
      </c>
      <c r="AC17" s="115">
        <v>7</v>
      </c>
    </row>
    <row r="18" spans="1:29" s="4" customFormat="1" ht="21" customHeight="1">
      <c r="A18" s="14" t="s">
        <v>16</v>
      </c>
      <c r="B18" s="115">
        <v>0</v>
      </c>
      <c r="C18" s="115">
        <v>0</v>
      </c>
      <c r="D18" s="115">
        <v>0</v>
      </c>
      <c r="E18" s="115">
        <v>0</v>
      </c>
      <c r="F18" s="116">
        <v>0</v>
      </c>
      <c r="G18" s="116">
        <v>0</v>
      </c>
      <c r="H18" s="116">
        <v>0</v>
      </c>
      <c r="I18" s="116">
        <v>1</v>
      </c>
      <c r="J18" s="115">
        <v>0</v>
      </c>
      <c r="K18" s="115">
        <v>1</v>
      </c>
      <c r="L18" s="115">
        <v>1</v>
      </c>
      <c r="M18" s="115">
        <v>0</v>
      </c>
      <c r="N18" s="116">
        <v>0</v>
      </c>
      <c r="O18" s="116">
        <v>1</v>
      </c>
      <c r="P18" s="116">
        <v>0</v>
      </c>
      <c r="Q18" s="116">
        <v>0</v>
      </c>
      <c r="R18" s="115">
        <v>0</v>
      </c>
      <c r="S18" s="115">
        <v>1</v>
      </c>
      <c r="T18" s="115">
        <v>0</v>
      </c>
      <c r="U18" s="115">
        <v>0</v>
      </c>
      <c r="V18" s="116">
        <v>0</v>
      </c>
      <c r="W18" s="116">
        <v>0</v>
      </c>
      <c r="X18" s="116">
        <v>0</v>
      </c>
      <c r="Y18" s="116">
        <v>0</v>
      </c>
      <c r="Z18" s="115">
        <v>0</v>
      </c>
      <c r="AA18" s="115">
        <v>0</v>
      </c>
      <c r="AB18" s="115">
        <v>0</v>
      </c>
      <c r="AC18" s="115">
        <v>1</v>
      </c>
    </row>
    <row r="19" spans="1:29" s="4" customFormat="1" ht="21" customHeight="1">
      <c r="A19" s="14" t="s">
        <v>4</v>
      </c>
      <c r="B19" s="115">
        <v>1</v>
      </c>
      <c r="C19" s="115">
        <v>2</v>
      </c>
      <c r="D19" s="115">
        <v>0</v>
      </c>
      <c r="E19" s="115">
        <v>0</v>
      </c>
      <c r="F19" s="116">
        <v>0</v>
      </c>
      <c r="G19" s="116">
        <v>2</v>
      </c>
      <c r="H19" s="116">
        <v>0</v>
      </c>
      <c r="I19" s="116">
        <v>0</v>
      </c>
      <c r="J19" s="115">
        <v>0</v>
      </c>
      <c r="K19" s="115">
        <v>1</v>
      </c>
      <c r="L19" s="115">
        <v>1</v>
      </c>
      <c r="M19" s="115">
        <v>0</v>
      </c>
      <c r="N19" s="116">
        <v>0</v>
      </c>
      <c r="O19" s="116">
        <v>0</v>
      </c>
      <c r="P19" s="116">
        <v>0</v>
      </c>
      <c r="Q19" s="116">
        <v>0</v>
      </c>
      <c r="R19" s="115">
        <v>1</v>
      </c>
      <c r="S19" s="115">
        <v>2</v>
      </c>
      <c r="T19" s="115">
        <v>1</v>
      </c>
      <c r="U19" s="115">
        <v>1</v>
      </c>
      <c r="V19" s="116">
        <v>0</v>
      </c>
      <c r="W19" s="116">
        <v>1</v>
      </c>
      <c r="X19" s="116">
        <v>0</v>
      </c>
      <c r="Y19" s="116">
        <v>1</v>
      </c>
      <c r="Z19" s="115">
        <v>0</v>
      </c>
      <c r="AA19" s="115">
        <v>0</v>
      </c>
      <c r="AB19" s="115">
        <v>0</v>
      </c>
      <c r="AC19" s="115">
        <v>0</v>
      </c>
    </row>
    <row r="20" spans="1:29" s="4" customFormat="1" ht="21" customHeight="1">
      <c r="A20" s="14" t="s">
        <v>5</v>
      </c>
      <c r="B20" s="115">
        <v>1</v>
      </c>
      <c r="C20" s="115">
        <v>0</v>
      </c>
      <c r="D20" s="115">
        <v>1</v>
      </c>
      <c r="E20" s="115">
        <v>0</v>
      </c>
      <c r="F20" s="116">
        <v>1</v>
      </c>
      <c r="G20" s="116">
        <v>0</v>
      </c>
      <c r="H20" s="116">
        <v>0</v>
      </c>
      <c r="I20" s="116">
        <v>0</v>
      </c>
      <c r="J20" s="115">
        <v>0</v>
      </c>
      <c r="K20" s="115">
        <v>0</v>
      </c>
      <c r="L20" s="115">
        <v>0</v>
      </c>
      <c r="M20" s="115">
        <v>0</v>
      </c>
      <c r="N20" s="116">
        <v>7</v>
      </c>
      <c r="O20" s="116">
        <v>1</v>
      </c>
      <c r="P20" s="116">
        <v>1</v>
      </c>
      <c r="Q20" s="116">
        <v>0</v>
      </c>
      <c r="R20" s="115">
        <v>0</v>
      </c>
      <c r="S20" s="115">
        <v>0</v>
      </c>
      <c r="T20" s="115">
        <v>0</v>
      </c>
      <c r="U20" s="115">
        <v>0</v>
      </c>
      <c r="V20" s="116">
        <v>0</v>
      </c>
      <c r="W20" s="116">
        <v>1</v>
      </c>
      <c r="X20" s="116">
        <v>0</v>
      </c>
      <c r="Y20" s="116">
        <v>0</v>
      </c>
      <c r="Z20" s="115">
        <v>1</v>
      </c>
      <c r="AA20" s="115">
        <v>0</v>
      </c>
      <c r="AB20" s="115">
        <v>1</v>
      </c>
      <c r="AC20" s="115">
        <v>0</v>
      </c>
    </row>
    <row r="21" spans="1:29" s="4" customFormat="1" ht="21" customHeight="1">
      <c r="A21" s="14" t="s">
        <v>17</v>
      </c>
      <c r="B21" s="115">
        <v>0</v>
      </c>
      <c r="C21" s="115">
        <v>0</v>
      </c>
      <c r="D21" s="115">
        <v>0</v>
      </c>
      <c r="E21" s="115">
        <v>1</v>
      </c>
      <c r="F21" s="116">
        <v>0</v>
      </c>
      <c r="G21" s="116">
        <v>0</v>
      </c>
      <c r="H21" s="116">
        <v>0</v>
      </c>
      <c r="I21" s="116">
        <v>0</v>
      </c>
      <c r="J21" s="115">
        <v>0</v>
      </c>
      <c r="K21" s="115">
        <v>0</v>
      </c>
      <c r="L21" s="115">
        <v>0</v>
      </c>
      <c r="M21" s="115">
        <v>0</v>
      </c>
      <c r="N21" s="116">
        <v>0</v>
      </c>
      <c r="O21" s="116">
        <v>1</v>
      </c>
      <c r="P21" s="116">
        <v>1</v>
      </c>
      <c r="Q21" s="116">
        <v>0</v>
      </c>
      <c r="R21" s="115">
        <v>1</v>
      </c>
      <c r="S21" s="115">
        <v>1</v>
      </c>
      <c r="T21" s="115">
        <v>2</v>
      </c>
      <c r="U21" s="115">
        <v>1</v>
      </c>
      <c r="V21" s="116">
        <v>0</v>
      </c>
      <c r="W21" s="116">
        <v>0</v>
      </c>
      <c r="X21" s="116">
        <v>0</v>
      </c>
      <c r="Y21" s="116">
        <v>1</v>
      </c>
      <c r="Z21" s="115">
        <v>0</v>
      </c>
      <c r="AA21" s="115">
        <v>1</v>
      </c>
      <c r="AB21" s="115">
        <v>0</v>
      </c>
      <c r="AC21" s="115">
        <v>0</v>
      </c>
    </row>
    <row r="22" spans="1:29" s="4" customFormat="1" ht="21" customHeight="1">
      <c r="A22" s="14" t="s">
        <v>6</v>
      </c>
      <c r="B22" s="115">
        <v>1</v>
      </c>
      <c r="C22" s="115">
        <v>0</v>
      </c>
      <c r="D22" s="115">
        <v>1</v>
      </c>
      <c r="E22" s="115">
        <v>0</v>
      </c>
      <c r="F22" s="116">
        <v>0</v>
      </c>
      <c r="G22" s="116">
        <v>0</v>
      </c>
      <c r="H22" s="116">
        <v>0</v>
      </c>
      <c r="I22" s="116">
        <v>0</v>
      </c>
      <c r="J22" s="115">
        <v>1</v>
      </c>
      <c r="K22" s="115">
        <v>0</v>
      </c>
      <c r="L22" s="115">
        <v>0</v>
      </c>
      <c r="M22" s="115">
        <v>1</v>
      </c>
      <c r="N22" s="116">
        <v>1</v>
      </c>
      <c r="O22" s="116">
        <v>0</v>
      </c>
      <c r="P22" s="116">
        <v>0</v>
      </c>
      <c r="Q22" s="116">
        <v>1</v>
      </c>
      <c r="R22" s="115">
        <v>1</v>
      </c>
      <c r="S22" s="115">
        <v>1</v>
      </c>
      <c r="T22" s="115">
        <v>0</v>
      </c>
      <c r="U22" s="115">
        <v>0</v>
      </c>
      <c r="V22" s="116">
        <v>1</v>
      </c>
      <c r="W22" s="116">
        <v>0</v>
      </c>
      <c r="X22" s="116">
        <v>1</v>
      </c>
      <c r="Y22" s="116">
        <v>0</v>
      </c>
      <c r="Z22" s="115">
        <v>0</v>
      </c>
      <c r="AA22" s="115">
        <v>0</v>
      </c>
      <c r="AB22" s="115">
        <v>0</v>
      </c>
      <c r="AC22" s="115">
        <v>1</v>
      </c>
    </row>
    <row r="23" spans="1:29" s="4" customFormat="1" ht="21" customHeight="1">
      <c r="A23" s="14" t="s">
        <v>7</v>
      </c>
      <c r="B23" s="115">
        <v>2</v>
      </c>
      <c r="C23" s="115">
        <v>0</v>
      </c>
      <c r="D23" s="115">
        <v>1</v>
      </c>
      <c r="E23" s="115">
        <v>0</v>
      </c>
      <c r="F23" s="116">
        <v>1</v>
      </c>
      <c r="G23" s="116">
        <v>1</v>
      </c>
      <c r="H23" s="116">
        <v>0</v>
      </c>
      <c r="I23" s="116">
        <v>1</v>
      </c>
      <c r="J23" s="115">
        <v>5</v>
      </c>
      <c r="K23" s="115">
        <v>0</v>
      </c>
      <c r="L23" s="115">
        <v>0</v>
      </c>
      <c r="M23" s="115">
        <v>0</v>
      </c>
      <c r="N23" s="116">
        <v>0</v>
      </c>
      <c r="O23" s="116">
        <v>2</v>
      </c>
      <c r="P23" s="116">
        <v>0</v>
      </c>
      <c r="Q23" s="116">
        <v>0</v>
      </c>
      <c r="R23" s="115">
        <v>3</v>
      </c>
      <c r="S23" s="115">
        <v>1</v>
      </c>
      <c r="T23" s="115">
        <v>1</v>
      </c>
      <c r="U23" s="115">
        <v>0</v>
      </c>
      <c r="V23" s="116">
        <v>1</v>
      </c>
      <c r="W23" s="116">
        <v>0</v>
      </c>
      <c r="X23" s="116">
        <v>0</v>
      </c>
      <c r="Y23" s="116">
        <v>0</v>
      </c>
      <c r="Z23" s="115">
        <v>1</v>
      </c>
      <c r="AA23" s="115">
        <v>0</v>
      </c>
      <c r="AB23" s="115">
        <v>0</v>
      </c>
      <c r="AC23" s="115">
        <v>0</v>
      </c>
    </row>
    <row r="24" spans="1:29" s="4" customFormat="1" ht="21" customHeight="1">
      <c r="A24" s="14" t="s">
        <v>8</v>
      </c>
      <c r="B24" s="115">
        <v>0</v>
      </c>
      <c r="C24" s="115">
        <v>1</v>
      </c>
      <c r="D24" s="115">
        <v>0</v>
      </c>
      <c r="E24" s="115">
        <v>0</v>
      </c>
      <c r="F24" s="116">
        <v>0</v>
      </c>
      <c r="G24" s="116">
        <v>0</v>
      </c>
      <c r="H24" s="116">
        <v>0</v>
      </c>
      <c r="I24" s="116">
        <v>0</v>
      </c>
      <c r="J24" s="115">
        <v>0</v>
      </c>
      <c r="K24" s="115">
        <v>0</v>
      </c>
      <c r="L24" s="115">
        <v>2</v>
      </c>
      <c r="M24" s="115">
        <v>1</v>
      </c>
      <c r="N24" s="116">
        <v>0</v>
      </c>
      <c r="O24" s="116">
        <v>1</v>
      </c>
      <c r="P24" s="116">
        <v>3</v>
      </c>
      <c r="Q24" s="116">
        <v>0</v>
      </c>
      <c r="R24" s="115">
        <v>0</v>
      </c>
      <c r="S24" s="115">
        <v>1</v>
      </c>
      <c r="T24" s="115">
        <v>3</v>
      </c>
      <c r="U24" s="115">
        <v>0</v>
      </c>
      <c r="V24" s="116">
        <v>0</v>
      </c>
      <c r="W24" s="116">
        <v>1</v>
      </c>
      <c r="X24" s="116">
        <v>0</v>
      </c>
      <c r="Y24" s="116">
        <v>0</v>
      </c>
      <c r="Z24" s="115">
        <v>0</v>
      </c>
      <c r="AA24" s="115">
        <v>0</v>
      </c>
      <c r="AB24" s="115">
        <v>1</v>
      </c>
      <c r="AC24" s="115">
        <v>0</v>
      </c>
    </row>
    <row r="25" spans="1:29" s="4" customFormat="1" ht="21" customHeight="1">
      <c r="A25" s="14" t="s">
        <v>9</v>
      </c>
      <c r="B25" s="115">
        <v>2</v>
      </c>
      <c r="C25" s="115">
        <v>0</v>
      </c>
      <c r="D25" s="115">
        <v>1</v>
      </c>
      <c r="E25" s="115">
        <v>1</v>
      </c>
      <c r="F25" s="116">
        <v>0</v>
      </c>
      <c r="G25" s="116">
        <v>1</v>
      </c>
      <c r="H25" s="116">
        <v>0</v>
      </c>
      <c r="I25" s="116">
        <v>1</v>
      </c>
      <c r="J25" s="115">
        <v>0</v>
      </c>
      <c r="K25" s="115">
        <v>0</v>
      </c>
      <c r="L25" s="115">
        <v>0</v>
      </c>
      <c r="M25" s="115">
        <v>0</v>
      </c>
      <c r="N25" s="116">
        <v>0</v>
      </c>
      <c r="O25" s="116">
        <v>0</v>
      </c>
      <c r="P25" s="116">
        <v>1</v>
      </c>
      <c r="Q25" s="116">
        <v>0</v>
      </c>
      <c r="R25" s="115">
        <v>0</v>
      </c>
      <c r="S25" s="115">
        <v>2</v>
      </c>
      <c r="T25" s="115">
        <v>1</v>
      </c>
      <c r="U25" s="115">
        <v>0</v>
      </c>
      <c r="V25" s="116">
        <v>0</v>
      </c>
      <c r="W25" s="116">
        <v>0</v>
      </c>
      <c r="X25" s="116">
        <v>0</v>
      </c>
      <c r="Y25" s="116">
        <v>2</v>
      </c>
      <c r="Z25" s="115">
        <v>0</v>
      </c>
      <c r="AA25" s="115">
        <v>0</v>
      </c>
      <c r="AB25" s="115">
        <v>0</v>
      </c>
      <c r="AC25" s="115">
        <v>0</v>
      </c>
    </row>
    <row r="26" spans="1:29" s="4" customFormat="1" ht="21" customHeight="1">
      <c r="A26" s="14" t="s">
        <v>10</v>
      </c>
      <c r="B26" s="115">
        <v>1</v>
      </c>
      <c r="C26" s="115">
        <v>0</v>
      </c>
      <c r="D26" s="115">
        <v>0</v>
      </c>
      <c r="E26" s="115">
        <v>0</v>
      </c>
      <c r="F26" s="116">
        <v>0</v>
      </c>
      <c r="G26" s="116">
        <v>0</v>
      </c>
      <c r="H26" s="116">
        <v>0</v>
      </c>
      <c r="I26" s="116">
        <v>0</v>
      </c>
      <c r="J26" s="115">
        <v>0</v>
      </c>
      <c r="K26" s="115">
        <v>0</v>
      </c>
      <c r="L26" s="115">
        <v>0</v>
      </c>
      <c r="M26" s="115">
        <v>0</v>
      </c>
      <c r="N26" s="116">
        <v>0</v>
      </c>
      <c r="O26" s="116">
        <v>0</v>
      </c>
      <c r="P26" s="116">
        <v>0</v>
      </c>
      <c r="Q26" s="116">
        <v>0</v>
      </c>
      <c r="R26" s="115">
        <v>0</v>
      </c>
      <c r="S26" s="115">
        <v>0</v>
      </c>
      <c r="T26" s="115">
        <v>0</v>
      </c>
      <c r="U26" s="115">
        <v>0</v>
      </c>
      <c r="V26" s="116">
        <v>0</v>
      </c>
      <c r="W26" s="116">
        <v>0</v>
      </c>
      <c r="X26" s="116">
        <v>0</v>
      </c>
      <c r="Y26" s="116">
        <v>0</v>
      </c>
      <c r="Z26" s="115">
        <v>0</v>
      </c>
      <c r="AA26" s="115">
        <v>0</v>
      </c>
      <c r="AB26" s="115">
        <v>0</v>
      </c>
      <c r="AC26" s="115">
        <v>0</v>
      </c>
    </row>
    <row r="27" spans="1:29" s="4" customFormat="1" ht="21" customHeight="1">
      <c r="A27" s="14" t="s">
        <v>18</v>
      </c>
      <c r="B27" s="115">
        <v>0</v>
      </c>
      <c r="C27" s="115">
        <v>0</v>
      </c>
      <c r="D27" s="115">
        <v>0</v>
      </c>
      <c r="E27" s="115">
        <v>0</v>
      </c>
      <c r="F27" s="116">
        <v>0</v>
      </c>
      <c r="G27" s="116">
        <v>0</v>
      </c>
      <c r="H27" s="116">
        <v>0</v>
      </c>
      <c r="I27" s="116">
        <v>0</v>
      </c>
      <c r="J27" s="115">
        <v>0</v>
      </c>
      <c r="K27" s="115">
        <v>0</v>
      </c>
      <c r="L27" s="115">
        <v>0</v>
      </c>
      <c r="M27" s="115">
        <v>0</v>
      </c>
      <c r="N27" s="116">
        <v>0</v>
      </c>
      <c r="O27" s="116">
        <v>0</v>
      </c>
      <c r="P27" s="116">
        <v>0</v>
      </c>
      <c r="Q27" s="116">
        <v>0</v>
      </c>
      <c r="R27" s="115">
        <v>0</v>
      </c>
      <c r="S27" s="115">
        <v>0</v>
      </c>
      <c r="T27" s="115">
        <v>0</v>
      </c>
      <c r="U27" s="115">
        <v>0</v>
      </c>
      <c r="V27" s="116">
        <v>0</v>
      </c>
      <c r="W27" s="116">
        <v>0</v>
      </c>
      <c r="X27" s="116">
        <v>0</v>
      </c>
      <c r="Y27" s="116">
        <v>0</v>
      </c>
      <c r="Z27" s="115">
        <v>0</v>
      </c>
      <c r="AA27" s="115">
        <v>0</v>
      </c>
      <c r="AB27" s="115">
        <v>0</v>
      </c>
      <c r="AC27" s="115">
        <v>1</v>
      </c>
    </row>
    <row r="28" spans="1:29" s="4" customFormat="1" ht="21" customHeight="1">
      <c r="A28" s="14" t="s">
        <v>11</v>
      </c>
      <c r="B28" s="115">
        <v>1</v>
      </c>
      <c r="C28" s="115">
        <v>1</v>
      </c>
      <c r="D28" s="115">
        <v>2</v>
      </c>
      <c r="E28" s="115">
        <v>2</v>
      </c>
      <c r="F28" s="116">
        <v>0</v>
      </c>
      <c r="G28" s="116">
        <v>0</v>
      </c>
      <c r="H28" s="116">
        <v>2</v>
      </c>
      <c r="I28" s="116">
        <v>0</v>
      </c>
      <c r="J28" s="115">
        <v>1</v>
      </c>
      <c r="K28" s="115">
        <v>4</v>
      </c>
      <c r="L28" s="115">
        <v>1</v>
      </c>
      <c r="M28" s="115">
        <v>0</v>
      </c>
      <c r="N28" s="116">
        <v>0</v>
      </c>
      <c r="O28" s="116">
        <v>3</v>
      </c>
      <c r="P28" s="116">
        <v>0</v>
      </c>
      <c r="Q28" s="116">
        <v>0</v>
      </c>
      <c r="R28" s="115">
        <v>0</v>
      </c>
      <c r="S28" s="115">
        <v>3</v>
      </c>
      <c r="T28" s="115">
        <v>2</v>
      </c>
      <c r="U28" s="115">
        <v>0</v>
      </c>
      <c r="V28" s="116">
        <v>0</v>
      </c>
      <c r="W28" s="116">
        <v>0</v>
      </c>
      <c r="X28" s="116">
        <v>2</v>
      </c>
      <c r="Y28" s="116">
        <v>0</v>
      </c>
      <c r="Z28" s="115">
        <v>0</v>
      </c>
      <c r="AA28" s="115">
        <v>0</v>
      </c>
      <c r="AB28" s="115">
        <v>3</v>
      </c>
      <c r="AC28" s="115">
        <v>2</v>
      </c>
    </row>
    <row r="29" spans="1:29" s="4" customFormat="1" ht="21" customHeight="1">
      <c r="A29" s="14" t="s">
        <v>19</v>
      </c>
      <c r="B29" s="115">
        <v>1</v>
      </c>
      <c r="C29" s="115">
        <v>1</v>
      </c>
      <c r="D29" s="115">
        <v>0</v>
      </c>
      <c r="E29" s="115">
        <v>1</v>
      </c>
      <c r="F29" s="116">
        <v>1</v>
      </c>
      <c r="G29" s="116">
        <v>0</v>
      </c>
      <c r="H29" s="116">
        <v>1</v>
      </c>
      <c r="I29" s="116">
        <v>0</v>
      </c>
      <c r="J29" s="115">
        <v>0</v>
      </c>
      <c r="K29" s="115">
        <v>1</v>
      </c>
      <c r="L29" s="115">
        <v>0</v>
      </c>
      <c r="M29" s="115">
        <v>0</v>
      </c>
      <c r="N29" s="116">
        <v>0</v>
      </c>
      <c r="O29" s="116">
        <v>1</v>
      </c>
      <c r="P29" s="116">
        <v>0</v>
      </c>
      <c r="Q29" s="116">
        <v>0</v>
      </c>
      <c r="R29" s="115">
        <v>0</v>
      </c>
      <c r="S29" s="115">
        <v>1</v>
      </c>
      <c r="T29" s="115">
        <v>1</v>
      </c>
      <c r="U29" s="115">
        <v>2</v>
      </c>
      <c r="V29" s="116">
        <v>0</v>
      </c>
      <c r="W29" s="116">
        <v>1</v>
      </c>
      <c r="X29" s="116">
        <v>0</v>
      </c>
      <c r="Y29" s="116">
        <v>1</v>
      </c>
      <c r="Z29" s="115">
        <v>3</v>
      </c>
      <c r="AA29" s="115">
        <v>0</v>
      </c>
      <c r="AB29" s="115">
        <v>0</v>
      </c>
      <c r="AC29" s="115">
        <v>2</v>
      </c>
    </row>
    <row r="30" spans="1:29" s="4" customFormat="1" ht="21" customHeight="1">
      <c r="A30" s="14" t="s">
        <v>20</v>
      </c>
      <c r="B30" s="115">
        <v>0</v>
      </c>
      <c r="C30" s="115">
        <v>0</v>
      </c>
      <c r="D30" s="115">
        <v>0</v>
      </c>
      <c r="E30" s="115">
        <v>0</v>
      </c>
      <c r="F30" s="116">
        <v>0</v>
      </c>
      <c r="G30" s="116">
        <v>0</v>
      </c>
      <c r="H30" s="116">
        <v>1</v>
      </c>
      <c r="I30" s="116">
        <v>0</v>
      </c>
      <c r="J30" s="115">
        <v>0</v>
      </c>
      <c r="K30" s="115">
        <v>0</v>
      </c>
      <c r="L30" s="115">
        <v>0</v>
      </c>
      <c r="M30" s="115">
        <v>0</v>
      </c>
      <c r="N30" s="116">
        <v>1</v>
      </c>
      <c r="O30" s="116">
        <v>1</v>
      </c>
      <c r="P30" s="116">
        <v>1</v>
      </c>
      <c r="Q30" s="116">
        <v>0</v>
      </c>
      <c r="R30" s="115">
        <v>1</v>
      </c>
      <c r="S30" s="115">
        <v>0</v>
      </c>
      <c r="T30" s="115">
        <v>0</v>
      </c>
      <c r="U30" s="115">
        <v>0</v>
      </c>
      <c r="V30" s="116">
        <v>1</v>
      </c>
      <c r="W30" s="116">
        <v>0</v>
      </c>
      <c r="X30" s="116">
        <v>1</v>
      </c>
      <c r="Y30" s="116">
        <v>0</v>
      </c>
      <c r="Z30" s="115">
        <v>3</v>
      </c>
      <c r="AA30" s="115">
        <v>0</v>
      </c>
      <c r="AB30" s="115">
        <v>0</v>
      </c>
      <c r="AC30" s="115">
        <v>1</v>
      </c>
    </row>
    <row r="31" spans="1:29" s="4" customFormat="1" ht="21" customHeight="1">
      <c r="A31" s="14" t="s">
        <v>12</v>
      </c>
      <c r="B31" s="115">
        <v>1</v>
      </c>
      <c r="C31" s="115">
        <v>1</v>
      </c>
      <c r="D31" s="115">
        <v>2</v>
      </c>
      <c r="E31" s="115">
        <v>5</v>
      </c>
      <c r="F31" s="116">
        <v>1</v>
      </c>
      <c r="G31" s="116">
        <v>1</v>
      </c>
      <c r="H31" s="116">
        <v>1</v>
      </c>
      <c r="I31" s="116">
        <v>2</v>
      </c>
      <c r="J31" s="115">
        <v>1</v>
      </c>
      <c r="K31" s="115">
        <v>5</v>
      </c>
      <c r="L31" s="115">
        <v>4</v>
      </c>
      <c r="M31" s="115">
        <v>4</v>
      </c>
      <c r="N31" s="116">
        <v>0</v>
      </c>
      <c r="O31" s="116">
        <v>1</v>
      </c>
      <c r="P31" s="116">
        <v>2</v>
      </c>
      <c r="Q31" s="116">
        <v>1</v>
      </c>
      <c r="R31" s="115">
        <v>0</v>
      </c>
      <c r="S31" s="115">
        <v>2</v>
      </c>
      <c r="T31" s="115">
        <v>2</v>
      </c>
      <c r="U31" s="115">
        <v>1</v>
      </c>
      <c r="V31" s="116">
        <v>2</v>
      </c>
      <c r="W31" s="116">
        <v>0</v>
      </c>
      <c r="X31" s="116">
        <v>3</v>
      </c>
      <c r="Y31" s="116">
        <v>3</v>
      </c>
      <c r="Z31" s="115">
        <v>1</v>
      </c>
      <c r="AA31" s="115">
        <v>3</v>
      </c>
      <c r="AB31" s="115">
        <v>5</v>
      </c>
      <c r="AC31" s="115">
        <v>4</v>
      </c>
    </row>
    <row r="32" spans="1:29" s="4" customFormat="1" ht="21" customHeight="1">
      <c r="A32" s="14" t="s">
        <v>21</v>
      </c>
      <c r="B32" s="115">
        <v>0</v>
      </c>
      <c r="C32" s="115">
        <v>0</v>
      </c>
      <c r="D32" s="115">
        <v>5</v>
      </c>
      <c r="E32" s="115">
        <v>4</v>
      </c>
      <c r="F32" s="116">
        <v>2</v>
      </c>
      <c r="G32" s="116">
        <v>1</v>
      </c>
      <c r="H32" s="116">
        <v>5</v>
      </c>
      <c r="I32" s="116">
        <v>2</v>
      </c>
      <c r="J32" s="115">
        <v>3</v>
      </c>
      <c r="K32" s="115">
        <v>4</v>
      </c>
      <c r="L32" s="115">
        <v>8</v>
      </c>
      <c r="M32" s="115">
        <v>4</v>
      </c>
      <c r="N32" s="116">
        <v>1</v>
      </c>
      <c r="O32" s="116">
        <v>2</v>
      </c>
      <c r="P32" s="116">
        <v>3</v>
      </c>
      <c r="Q32" s="116">
        <v>3</v>
      </c>
      <c r="R32" s="115">
        <v>1</v>
      </c>
      <c r="S32" s="115">
        <v>7</v>
      </c>
      <c r="T32" s="115">
        <v>9</v>
      </c>
      <c r="U32" s="115">
        <v>1</v>
      </c>
      <c r="V32" s="116">
        <v>1</v>
      </c>
      <c r="W32" s="116">
        <v>3</v>
      </c>
      <c r="X32" s="116">
        <v>6</v>
      </c>
      <c r="Y32" s="116">
        <v>8</v>
      </c>
      <c r="Z32" s="115">
        <v>3</v>
      </c>
      <c r="AA32" s="115">
        <v>3</v>
      </c>
      <c r="AB32" s="115">
        <v>9</v>
      </c>
      <c r="AC32" s="115">
        <v>10</v>
      </c>
    </row>
    <row r="33" spans="1:29" s="4" customFormat="1" ht="21" customHeight="1">
      <c r="A33" s="14" t="s">
        <v>22</v>
      </c>
      <c r="B33" s="115">
        <v>0</v>
      </c>
      <c r="C33" s="115">
        <v>0</v>
      </c>
      <c r="D33" s="115">
        <v>1</v>
      </c>
      <c r="E33" s="115">
        <v>0</v>
      </c>
      <c r="F33" s="116">
        <v>1</v>
      </c>
      <c r="G33" s="116">
        <v>4</v>
      </c>
      <c r="H33" s="116">
        <v>2</v>
      </c>
      <c r="I33" s="116">
        <v>0</v>
      </c>
      <c r="J33" s="115">
        <v>0</v>
      </c>
      <c r="K33" s="115">
        <v>2</v>
      </c>
      <c r="L33" s="115">
        <v>2</v>
      </c>
      <c r="M33" s="115">
        <v>4</v>
      </c>
      <c r="N33" s="116">
        <v>0</v>
      </c>
      <c r="O33" s="116">
        <v>0</v>
      </c>
      <c r="P33" s="116">
        <v>0</v>
      </c>
      <c r="Q33" s="116">
        <v>1</v>
      </c>
      <c r="R33" s="115">
        <v>1</v>
      </c>
      <c r="S33" s="115">
        <v>3</v>
      </c>
      <c r="T33" s="115">
        <v>4</v>
      </c>
      <c r="U33" s="115">
        <v>1</v>
      </c>
      <c r="V33" s="116">
        <v>0</v>
      </c>
      <c r="W33" s="116">
        <v>4</v>
      </c>
      <c r="X33" s="116">
        <v>4</v>
      </c>
      <c r="Y33" s="116">
        <v>1</v>
      </c>
      <c r="Z33" s="115">
        <v>1</v>
      </c>
      <c r="AA33" s="115">
        <v>2</v>
      </c>
      <c r="AB33" s="115">
        <v>6</v>
      </c>
      <c r="AC33" s="115">
        <v>2</v>
      </c>
    </row>
    <row r="34" spans="1:29" s="4" customFormat="1" ht="21" customHeight="1">
      <c r="A34" s="14" t="s">
        <v>23</v>
      </c>
      <c r="B34" s="115">
        <v>7</v>
      </c>
      <c r="C34" s="115">
        <v>1</v>
      </c>
      <c r="D34" s="115">
        <v>5</v>
      </c>
      <c r="E34" s="115">
        <v>2</v>
      </c>
      <c r="F34" s="116">
        <v>0</v>
      </c>
      <c r="G34" s="116">
        <v>2</v>
      </c>
      <c r="H34" s="116">
        <v>1</v>
      </c>
      <c r="I34" s="116">
        <v>2</v>
      </c>
      <c r="J34" s="115">
        <v>0</v>
      </c>
      <c r="K34" s="115">
        <v>1</v>
      </c>
      <c r="L34" s="115">
        <v>3</v>
      </c>
      <c r="M34" s="115">
        <v>1</v>
      </c>
      <c r="N34" s="116">
        <v>0</v>
      </c>
      <c r="O34" s="116">
        <v>1</v>
      </c>
      <c r="P34" s="116">
        <v>1</v>
      </c>
      <c r="Q34" s="116">
        <v>1</v>
      </c>
      <c r="R34" s="115">
        <v>4</v>
      </c>
      <c r="S34" s="115">
        <v>2</v>
      </c>
      <c r="T34" s="115">
        <v>1</v>
      </c>
      <c r="U34" s="115">
        <v>4</v>
      </c>
      <c r="V34" s="116">
        <v>0</v>
      </c>
      <c r="W34" s="116">
        <v>5</v>
      </c>
      <c r="X34" s="116">
        <v>1</v>
      </c>
      <c r="Y34" s="116">
        <v>6</v>
      </c>
      <c r="Z34" s="115">
        <v>1</v>
      </c>
      <c r="AA34" s="115">
        <v>2</v>
      </c>
      <c r="AB34" s="115">
        <v>4</v>
      </c>
      <c r="AC34" s="115">
        <v>4</v>
      </c>
    </row>
    <row r="35" spans="1:29" s="4" customFormat="1" ht="21" customHeight="1">
      <c r="A35" s="14" t="s">
        <v>26</v>
      </c>
      <c r="B35" s="115">
        <v>0</v>
      </c>
      <c r="C35" s="115">
        <v>0</v>
      </c>
      <c r="D35" s="115">
        <v>0</v>
      </c>
      <c r="E35" s="115">
        <v>0</v>
      </c>
      <c r="F35" s="116">
        <v>0</v>
      </c>
      <c r="G35" s="116">
        <v>0</v>
      </c>
      <c r="H35" s="116">
        <v>0</v>
      </c>
      <c r="I35" s="116">
        <v>0</v>
      </c>
      <c r="J35" s="115">
        <v>0</v>
      </c>
      <c r="K35" s="115">
        <v>0</v>
      </c>
      <c r="L35" s="115">
        <v>0</v>
      </c>
      <c r="M35" s="115">
        <v>0</v>
      </c>
      <c r="N35" s="116">
        <v>0</v>
      </c>
      <c r="O35" s="116">
        <v>0</v>
      </c>
      <c r="P35" s="116">
        <v>0</v>
      </c>
      <c r="Q35" s="116">
        <v>0</v>
      </c>
      <c r="R35" s="115">
        <v>0</v>
      </c>
      <c r="S35" s="115">
        <v>0</v>
      </c>
      <c r="T35" s="115">
        <v>0</v>
      </c>
      <c r="U35" s="115">
        <v>0</v>
      </c>
      <c r="V35" s="116">
        <v>0</v>
      </c>
      <c r="W35" s="116">
        <v>0</v>
      </c>
      <c r="X35" s="116">
        <v>0</v>
      </c>
      <c r="Y35" s="116">
        <v>0</v>
      </c>
      <c r="Z35" s="115">
        <v>0</v>
      </c>
      <c r="AA35" s="115">
        <v>0</v>
      </c>
      <c r="AB35" s="115">
        <v>0</v>
      </c>
      <c r="AC35" s="115">
        <v>0</v>
      </c>
    </row>
    <row r="36" spans="1:29" s="4" customFormat="1" ht="21" customHeight="1">
      <c r="A36" s="14" t="s">
        <v>27</v>
      </c>
      <c r="B36" s="115">
        <v>2</v>
      </c>
      <c r="C36" s="115">
        <v>0</v>
      </c>
      <c r="D36" s="115">
        <v>0</v>
      </c>
      <c r="E36" s="115">
        <v>0</v>
      </c>
      <c r="F36" s="116">
        <v>0</v>
      </c>
      <c r="G36" s="116">
        <v>0</v>
      </c>
      <c r="H36" s="116">
        <v>1</v>
      </c>
      <c r="I36" s="116">
        <v>0</v>
      </c>
      <c r="J36" s="115">
        <v>0</v>
      </c>
      <c r="K36" s="115">
        <v>0</v>
      </c>
      <c r="L36" s="115">
        <v>0</v>
      </c>
      <c r="M36" s="115">
        <v>0</v>
      </c>
      <c r="N36" s="116">
        <v>0</v>
      </c>
      <c r="O36" s="116">
        <v>0</v>
      </c>
      <c r="P36" s="116">
        <v>0</v>
      </c>
      <c r="Q36" s="116">
        <v>1</v>
      </c>
      <c r="R36" s="115">
        <v>0</v>
      </c>
      <c r="S36" s="115">
        <v>2</v>
      </c>
      <c r="T36" s="115">
        <v>0</v>
      </c>
      <c r="U36" s="115">
        <v>0</v>
      </c>
      <c r="V36" s="116">
        <v>1</v>
      </c>
      <c r="W36" s="116">
        <v>0</v>
      </c>
      <c r="X36" s="116">
        <v>0</v>
      </c>
      <c r="Y36" s="116">
        <v>6</v>
      </c>
      <c r="Z36" s="115">
        <v>5</v>
      </c>
      <c r="AA36" s="115">
        <v>0</v>
      </c>
      <c r="AB36" s="115">
        <v>0</v>
      </c>
      <c r="AC36" s="115">
        <v>7</v>
      </c>
    </row>
    <row r="37" spans="1:29" s="4" customFormat="1" ht="21" customHeight="1">
      <c r="A37" s="14" t="s">
        <v>28</v>
      </c>
      <c r="B37" s="115">
        <v>0</v>
      </c>
      <c r="C37" s="115">
        <v>0</v>
      </c>
      <c r="D37" s="115">
        <v>0</v>
      </c>
      <c r="E37" s="115">
        <v>0</v>
      </c>
      <c r="F37" s="116">
        <v>0</v>
      </c>
      <c r="G37" s="116">
        <v>0</v>
      </c>
      <c r="H37" s="116">
        <v>0</v>
      </c>
      <c r="I37" s="116">
        <v>0</v>
      </c>
      <c r="J37" s="115">
        <v>0</v>
      </c>
      <c r="K37" s="115">
        <v>0</v>
      </c>
      <c r="L37" s="115">
        <v>0</v>
      </c>
      <c r="M37" s="115">
        <v>0</v>
      </c>
      <c r="N37" s="116">
        <v>0</v>
      </c>
      <c r="O37" s="116">
        <v>0</v>
      </c>
      <c r="P37" s="116">
        <v>0</v>
      </c>
      <c r="Q37" s="116">
        <v>0</v>
      </c>
      <c r="R37" s="115">
        <v>0</v>
      </c>
      <c r="S37" s="115">
        <v>0</v>
      </c>
      <c r="T37" s="115">
        <v>0</v>
      </c>
      <c r="U37" s="115">
        <v>0</v>
      </c>
      <c r="V37" s="116">
        <v>0</v>
      </c>
      <c r="W37" s="116">
        <v>0</v>
      </c>
      <c r="X37" s="116">
        <v>0</v>
      </c>
      <c r="Y37" s="116">
        <v>0</v>
      </c>
      <c r="Z37" s="115">
        <v>0</v>
      </c>
      <c r="AA37" s="115">
        <v>0</v>
      </c>
      <c r="AB37" s="115">
        <v>1</v>
      </c>
      <c r="AC37" s="115">
        <v>0</v>
      </c>
    </row>
    <row r="38" spans="1:29" s="4" customFormat="1" ht="21" customHeight="1">
      <c r="A38" s="14" t="s">
        <v>29</v>
      </c>
      <c r="B38" s="115">
        <v>6</v>
      </c>
      <c r="C38" s="115">
        <v>9</v>
      </c>
      <c r="D38" s="115">
        <v>5</v>
      </c>
      <c r="E38" s="115">
        <v>11</v>
      </c>
      <c r="F38" s="116">
        <v>7</v>
      </c>
      <c r="G38" s="116">
        <v>27</v>
      </c>
      <c r="H38" s="116">
        <v>13</v>
      </c>
      <c r="I38" s="116">
        <v>5</v>
      </c>
      <c r="J38" s="115">
        <v>2</v>
      </c>
      <c r="K38" s="115">
        <v>10</v>
      </c>
      <c r="L38" s="115">
        <v>9</v>
      </c>
      <c r="M38" s="115">
        <v>9</v>
      </c>
      <c r="N38" s="116">
        <v>6</v>
      </c>
      <c r="O38" s="116">
        <v>18</v>
      </c>
      <c r="P38" s="116">
        <v>6</v>
      </c>
      <c r="Q38" s="116">
        <v>4</v>
      </c>
      <c r="R38" s="115">
        <v>10</v>
      </c>
      <c r="S38" s="115">
        <v>10</v>
      </c>
      <c r="T38" s="115">
        <v>11</v>
      </c>
      <c r="U38" s="115">
        <v>6</v>
      </c>
      <c r="V38" s="116">
        <v>3</v>
      </c>
      <c r="W38" s="116">
        <v>17</v>
      </c>
      <c r="X38" s="116">
        <v>9</v>
      </c>
      <c r="Y38" s="116">
        <v>7</v>
      </c>
      <c r="Z38" s="115">
        <v>2</v>
      </c>
      <c r="AA38" s="115">
        <v>5</v>
      </c>
      <c r="AB38" s="115">
        <v>20</v>
      </c>
      <c r="AC38" s="115">
        <v>5</v>
      </c>
    </row>
    <row r="39" spans="1:29" s="4" customFormat="1" ht="21" customHeight="1">
      <c r="A39" s="14" t="s">
        <v>31</v>
      </c>
      <c r="B39" s="115">
        <v>0</v>
      </c>
      <c r="C39" s="115">
        <v>0</v>
      </c>
      <c r="D39" s="115">
        <v>0</v>
      </c>
      <c r="E39" s="115">
        <v>0</v>
      </c>
      <c r="F39" s="116">
        <v>0</v>
      </c>
      <c r="G39" s="116">
        <v>0</v>
      </c>
      <c r="H39" s="116">
        <v>0</v>
      </c>
      <c r="I39" s="116">
        <v>0</v>
      </c>
      <c r="J39" s="115">
        <v>0</v>
      </c>
      <c r="K39" s="115">
        <v>0</v>
      </c>
      <c r="L39" s="115">
        <v>0</v>
      </c>
      <c r="M39" s="115">
        <v>0</v>
      </c>
      <c r="N39" s="116">
        <v>0</v>
      </c>
      <c r="O39" s="116">
        <v>0</v>
      </c>
      <c r="P39" s="116">
        <v>0</v>
      </c>
      <c r="Q39" s="116">
        <v>0</v>
      </c>
      <c r="R39" s="115">
        <v>0</v>
      </c>
      <c r="S39" s="115">
        <v>0</v>
      </c>
      <c r="T39" s="115">
        <v>0</v>
      </c>
      <c r="U39" s="115">
        <v>0</v>
      </c>
      <c r="V39" s="116">
        <v>0</v>
      </c>
      <c r="W39" s="116">
        <v>2</v>
      </c>
      <c r="X39" s="116">
        <v>0</v>
      </c>
      <c r="Y39" s="116">
        <v>0</v>
      </c>
      <c r="Z39" s="115">
        <v>0</v>
      </c>
      <c r="AA39" s="115">
        <v>0</v>
      </c>
      <c r="AB39" s="115">
        <v>0</v>
      </c>
      <c r="AC39" s="115">
        <v>0</v>
      </c>
    </row>
    <row r="40" spans="1:29" s="4" customFormat="1" ht="21" customHeight="1">
      <c r="A40" s="14" t="s">
        <v>32</v>
      </c>
      <c r="B40" s="115">
        <v>1</v>
      </c>
      <c r="C40" s="115">
        <v>1</v>
      </c>
      <c r="D40" s="115">
        <v>3</v>
      </c>
      <c r="E40" s="115">
        <v>0</v>
      </c>
      <c r="F40" s="116">
        <v>2</v>
      </c>
      <c r="G40" s="116">
        <v>0</v>
      </c>
      <c r="H40" s="116">
        <v>0</v>
      </c>
      <c r="I40" s="116">
        <v>0</v>
      </c>
      <c r="J40" s="115">
        <v>2</v>
      </c>
      <c r="K40" s="115">
        <v>1</v>
      </c>
      <c r="L40" s="115">
        <v>0</v>
      </c>
      <c r="M40" s="115">
        <v>2</v>
      </c>
      <c r="N40" s="116">
        <v>0</v>
      </c>
      <c r="O40" s="116">
        <v>0</v>
      </c>
      <c r="P40" s="116">
        <v>1</v>
      </c>
      <c r="Q40" s="116">
        <v>4</v>
      </c>
      <c r="R40" s="115">
        <v>1</v>
      </c>
      <c r="S40" s="115">
        <v>0</v>
      </c>
      <c r="T40" s="115">
        <v>0</v>
      </c>
      <c r="U40" s="115">
        <v>0</v>
      </c>
      <c r="V40" s="116">
        <v>1</v>
      </c>
      <c r="W40" s="116">
        <v>2</v>
      </c>
      <c r="X40" s="116">
        <v>6</v>
      </c>
      <c r="Y40" s="116">
        <v>4</v>
      </c>
      <c r="Z40" s="115">
        <v>1</v>
      </c>
      <c r="AA40" s="115">
        <v>0</v>
      </c>
      <c r="AB40" s="115">
        <v>2</v>
      </c>
      <c r="AC40" s="115">
        <v>7</v>
      </c>
    </row>
    <row r="41" spans="1:29" s="4" customFormat="1" ht="15" customHeight="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row>
    <row r="42" spans="1:29" ht="15" customHeight="1">
      <c r="A42" s="72" t="s">
        <v>117</v>
      </c>
    </row>
    <row r="43" spans="1:29" ht="15" customHeight="1"/>
    <row r="44" spans="1:29" ht="15" customHeight="1">
      <c r="A44" s="117" t="s">
        <v>147</v>
      </c>
    </row>
    <row r="45" spans="1:29" ht="15" customHeight="1">
      <c r="A45" s="117" t="s">
        <v>148</v>
      </c>
    </row>
    <row r="46" spans="1:29" ht="15" customHeight="1">
      <c r="A46" s="4"/>
    </row>
    <row r="47" spans="1:29" ht="15" customHeight="1">
      <c r="A47" s="118" t="str">
        <f>HYPERLINK("https://bocsar.nsw.gov.au/statistics-dashboards/crime-and-policing/using_crime_statistics.html","For information about recorded crime data please see our ''Using crime statistics'' webpage.")</f>
        <v>For information about recorded crime data please see our ''Using crime statistics'' webpage.</v>
      </c>
    </row>
  </sheetData>
  <mergeCells count="7">
    <mergeCell ref="Z6:AC6"/>
    <mergeCell ref="B6:E6"/>
    <mergeCell ref="F6:I6"/>
    <mergeCell ref="J6:M6"/>
    <mergeCell ref="N6:Q6"/>
    <mergeCell ref="R6:U6"/>
    <mergeCell ref="V6:Y6"/>
  </mergeCells>
  <hyperlinks>
    <hyperlink ref="L1" r:id="rId1" xr:uid="{827F382C-D450-4A3C-84B5-14D6203AC125}"/>
  </hyperlinks>
  <printOptions horizontalCentered="1"/>
  <pageMargins left="0.39370078740157483" right="0.39370078740157483" top="0.78740157480314965" bottom="0.78740157480314965" header="0.59055118110236227" footer="0.59055118110236227"/>
  <pageSetup paperSize="9" scale="70" fitToHeight="0" orientation="landscape" horizontalDpi="1200" verticalDpi="1200" r:id="rId2"/>
  <headerFooter>
    <oddFooter>&amp;CSource: NSW Bureau of Crime Statistics and Research, www.bocsar.nsw.gov.au&amp;RPlease refer queries to bcsr@dcj.nsw.gov.au</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Summary of offences</vt:lpstr>
      <vt:lpstr>Premises Type</vt:lpstr>
      <vt:lpstr>Victims</vt:lpstr>
      <vt:lpstr>Offenders</vt:lpstr>
      <vt:lpstr>Aboriginality</vt:lpstr>
      <vt:lpstr>Alcohol Related</vt:lpstr>
      <vt:lpstr>Month</vt:lpstr>
      <vt:lpstr>Time</vt:lpstr>
      <vt:lpstr>Offenders!Print_Area</vt:lpstr>
      <vt:lpstr>Victims!Print_Area</vt:lpstr>
      <vt:lpstr>'Summary of offences'!Print_Titles</vt:lpstr>
      <vt:lpstr>Rank_rate_conditions</vt:lpstr>
    </vt:vector>
  </TitlesOfParts>
  <Company>NSW Department of Communities and Justice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NSW Recorded Crime Statistics</dc:title>
  <dc:subject>crime statistics</dc:subject>
  <dc:creator>Derek Goh</dc:creator>
  <cp:keywords>BOCSAR; Crime Statistics</cp:keywords>
  <cp:lastModifiedBy>Derek Goh</cp:lastModifiedBy>
  <cp:lastPrinted>2023-11-28T01:47:48Z</cp:lastPrinted>
  <dcterms:created xsi:type="dcterms:W3CDTF">2010-09-17T02:54:15Z</dcterms:created>
  <dcterms:modified xsi:type="dcterms:W3CDTF">2025-08-18T09:16:59Z</dcterms:modified>
  <cp:category>Statistics</cp:category>
</cp:coreProperties>
</file>